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AdminDoc\Printing Department\2026\Primary\Canvass Book\"/>
    </mc:Choice>
  </mc:AlternateContent>
  <xr:revisionPtr revIDLastSave="0" documentId="13_ncr:1_{2310038B-39B3-4A05-BF0D-1C3C94B7C3DC}" xr6:coauthVersionLast="47" xr6:coauthVersionMax="47" xr10:uidLastSave="{00000000-0000-0000-0000-000000000000}"/>
  <bookViews>
    <workbookView xWindow="-120" yWindow="-120" windowWidth="29040" windowHeight="17640" xr2:uid="{B0708688-40D1-4587-A6E0-D6A07BAFBBC9}"/>
  </bookViews>
  <sheets>
    <sheet name="Comptroller" sheetId="1" r:id="rId1"/>
    <sheet name="Representative in Congress-23rd" sheetId="2" r:id="rId2"/>
    <sheet name="State Senator - 61st District" sheetId="3" r:id="rId3"/>
    <sheet name="Member of Assembly - 149th" sheetId="4" r:id="rId4"/>
  </sheets>
  <definedNames>
    <definedName name="_xlnm.Print_Titles" localSheetId="0">Comptroller!$1:$2</definedName>
    <definedName name="_xlnm.Print_Titles" localSheetId="3">'Member of Assembly - 149th'!$1:$2</definedName>
    <definedName name="_xlnm.Print_Titles" localSheetId="1">'Representative in Congress-23rd'!$1:$2</definedName>
    <definedName name="_xlnm.Print_Titles" localSheetId="2">'State Senator - 61st District'!$1:$2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0" i="1" l="1"/>
  <c r="C178" i="3"/>
  <c r="B178" i="3"/>
  <c r="B83" i="3"/>
  <c r="C83" i="3"/>
  <c r="D83" i="3"/>
  <c r="E83" i="3"/>
  <c r="F83" i="3"/>
  <c r="H145" i="1"/>
  <c r="B147" i="1"/>
  <c r="C147" i="1"/>
  <c r="D147" i="1"/>
  <c r="E147" i="1"/>
  <c r="F147" i="1"/>
  <c r="G147" i="1"/>
  <c r="G110" i="1"/>
  <c r="F110" i="1"/>
  <c r="E110" i="1"/>
  <c r="D110" i="1"/>
  <c r="C110" i="1"/>
  <c r="B110" i="1"/>
  <c r="H98" i="1" l="1"/>
  <c r="G91" i="4" l="1"/>
  <c r="G97" i="4" s="1"/>
  <c r="F91" i="4"/>
  <c r="F97" i="4" s="1"/>
  <c r="E91" i="4"/>
  <c r="E97" i="4" s="1"/>
  <c r="C91" i="4"/>
  <c r="C97" i="4" s="1"/>
  <c r="B91" i="4"/>
  <c r="B97" i="4" s="1"/>
  <c r="D91" i="4"/>
  <c r="D97" i="4" s="1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G64" i="4"/>
  <c r="G67" i="4" s="1"/>
  <c r="F64" i="4"/>
  <c r="F67" i="4" s="1"/>
  <c r="E64" i="4"/>
  <c r="E67" i="4" s="1"/>
  <c r="C64" i="4"/>
  <c r="C67" i="4" s="1"/>
  <c r="B64" i="4"/>
  <c r="B67" i="4" s="1"/>
  <c r="D64" i="4"/>
  <c r="D67" i="4" s="1"/>
  <c r="H63" i="4"/>
  <c r="G50" i="4"/>
  <c r="G57" i="4" s="1"/>
  <c r="F50" i="4"/>
  <c r="F57" i="4" s="1"/>
  <c r="E50" i="4"/>
  <c r="E57" i="4" s="1"/>
  <c r="C50" i="4"/>
  <c r="C57" i="4" s="1"/>
  <c r="B50" i="4"/>
  <c r="B57" i="4" s="1"/>
  <c r="D50" i="4"/>
  <c r="D57" i="4" s="1"/>
  <c r="H49" i="4"/>
  <c r="H48" i="4"/>
  <c r="H47" i="4"/>
  <c r="H46" i="4"/>
  <c r="H45" i="4"/>
  <c r="H44" i="4"/>
  <c r="H43" i="4"/>
  <c r="H42" i="4"/>
  <c r="G39" i="4"/>
  <c r="G56" i="4" s="1"/>
  <c r="F39" i="4"/>
  <c r="F56" i="4" s="1"/>
  <c r="E39" i="4"/>
  <c r="E56" i="4" s="1"/>
  <c r="C39" i="4"/>
  <c r="C56" i="4" s="1"/>
  <c r="B39" i="4"/>
  <c r="B56" i="4" s="1"/>
  <c r="D39" i="4"/>
  <c r="D56" i="4" s="1"/>
  <c r="H38" i="4"/>
  <c r="H37" i="4"/>
  <c r="H36" i="4"/>
  <c r="H35" i="4"/>
  <c r="H34" i="4"/>
  <c r="H33" i="4"/>
  <c r="H32" i="4"/>
  <c r="H31" i="4"/>
  <c r="H30" i="4"/>
  <c r="H29" i="4"/>
  <c r="H28" i="4"/>
  <c r="H27" i="4"/>
  <c r="G24" i="4"/>
  <c r="G55" i="4" s="1"/>
  <c r="F24" i="4"/>
  <c r="F55" i="4" s="1"/>
  <c r="E24" i="4"/>
  <c r="E55" i="4" s="1"/>
  <c r="C24" i="4"/>
  <c r="C55" i="4" s="1"/>
  <c r="B24" i="4"/>
  <c r="B55" i="4" s="1"/>
  <c r="D24" i="4"/>
  <c r="D55" i="4" s="1"/>
  <c r="H23" i="4"/>
  <c r="H22" i="4"/>
  <c r="H21" i="4"/>
  <c r="H20" i="4"/>
  <c r="H19" i="4"/>
  <c r="G16" i="4"/>
  <c r="G54" i="4" s="1"/>
  <c r="F16" i="4"/>
  <c r="F54" i="4" s="1"/>
  <c r="E16" i="4"/>
  <c r="E54" i="4" s="1"/>
  <c r="C16" i="4"/>
  <c r="C54" i="4" s="1"/>
  <c r="B16" i="4"/>
  <c r="B54" i="4" s="1"/>
  <c r="D16" i="4"/>
  <c r="D54" i="4" s="1"/>
  <c r="H15" i="4"/>
  <c r="H14" i="4"/>
  <c r="G11" i="4"/>
  <c r="G53" i="4" s="1"/>
  <c r="F11" i="4"/>
  <c r="F53" i="4" s="1"/>
  <c r="E11" i="4"/>
  <c r="E53" i="4" s="1"/>
  <c r="C11" i="4"/>
  <c r="C53" i="4" s="1"/>
  <c r="B11" i="4"/>
  <c r="B53" i="4" s="1"/>
  <c r="D11" i="4"/>
  <c r="D53" i="4" s="1"/>
  <c r="H10" i="4"/>
  <c r="H9" i="4"/>
  <c r="H8" i="4"/>
  <c r="H7" i="4"/>
  <c r="H6" i="4"/>
  <c r="F172" i="3"/>
  <c r="F180" i="3" s="1"/>
  <c r="E172" i="3"/>
  <c r="E180" i="3" s="1"/>
  <c r="D172" i="3"/>
  <c r="D180" i="3" s="1"/>
  <c r="C172" i="3"/>
  <c r="C180" i="3" s="1"/>
  <c r="B172" i="3"/>
  <c r="B180" i="3" s="1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F143" i="3"/>
  <c r="F179" i="3" s="1"/>
  <c r="E143" i="3"/>
  <c r="E179" i="3" s="1"/>
  <c r="D143" i="3"/>
  <c r="D179" i="3" s="1"/>
  <c r="C143" i="3"/>
  <c r="C179" i="3" s="1"/>
  <c r="B143" i="3"/>
  <c r="B179" i="3" s="1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F127" i="3"/>
  <c r="F178" i="3" s="1"/>
  <c r="E127" i="3"/>
  <c r="E178" i="3" s="1"/>
  <c r="D127" i="3"/>
  <c r="D178" i="3" s="1"/>
  <c r="C127" i="3"/>
  <c r="B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F87" i="3"/>
  <c r="F93" i="3" s="1"/>
  <c r="E87" i="3"/>
  <c r="E93" i="3" s="1"/>
  <c r="D87" i="3"/>
  <c r="D93" i="3" s="1"/>
  <c r="C87" i="3"/>
  <c r="C93" i="3" s="1"/>
  <c r="B87" i="3"/>
  <c r="B93" i="3" s="1"/>
  <c r="G86" i="3"/>
  <c r="F92" i="3"/>
  <c r="E92" i="3"/>
  <c r="D92" i="3"/>
  <c r="C92" i="3"/>
  <c r="B92" i="3"/>
  <c r="G82" i="3"/>
  <c r="G81" i="3"/>
  <c r="F78" i="3"/>
  <c r="F91" i="3" s="1"/>
  <c r="E78" i="3"/>
  <c r="E91" i="3" s="1"/>
  <c r="D78" i="3"/>
  <c r="D91" i="3" s="1"/>
  <c r="C78" i="3"/>
  <c r="C91" i="3" s="1"/>
  <c r="B78" i="3"/>
  <c r="B91" i="3" s="1"/>
  <c r="G77" i="3"/>
  <c r="G76" i="3"/>
  <c r="G75" i="3"/>
  <c r="F72" i="3"/>
  <c r="F90" i="3" s="1"/>
  <c r="E72" i="3"/>
  <c r="E90" i="3" s="1"/>
  <c r="D72" i="3"/>
  <c r="D90" i="3" s="1"/>
  <c r="C72" i="3"/>
  <c r="C90" i="3" s="1"/>
  <c r="B72" i="3"/>
  <c r="B90" i="3" s="1"/>
  <c r="G71" i="3"/>
  <c r="G70" i="3"/>
  <c r="F56" i="3"/>
  <c r="F64" i="3" s="1"/>
  <c r="E56" i="3"/>
  <c r="E64" i="3" s="1"/>
  <c r="D56" i="3"/>
  <c r="D64" i="3" s="1"/>
  <c r="C56" i="3"/>
  <c r="C64" i="3" s="1"/>
  <c r="B56" i="3"/>
  <c r="B64" i="3" s="1"/>
  <c r="G55" i="3"/>
  <c r="F52" i="3"/>
  <c r="F63" i="3" s="1"/>
  <c r="E52" i="3"/>
  <c r="E63" i="3" s="1"/>
  <c r="D52" i="3"/>
  <c r="D63" i="3" s="1"/>
  <c r="C52" i="3"/>
  <c r="C63" i="3" s="1"/>
  <c r="B52" i="3"/>
  <c r="B63" i="3" s="1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F36" i="3"/>
  <c r="F62" i="3" s="1"/>
  <c r="E36" i="3"/>
  <c r="E62" i="3" s="1"/>
  <c r="D36" i="3"/>
  <c r="D62" i="3" s="1"/>
  <c r="C36" i="3"/>
  <c r="C62" i="3" s="1"/>
  <c r="B36" i="3"/>
  <c r="B62" i="3" s="1"/>
  <c r="G35" i="3"/>
  <c r="G34" i="3"/>
  <c r="G33" i="3"/>
  <c r="G32" i="3"/>
  <c r="G31" i="3"/>
  <c r="F28" i="3"/>
  <c r="F61" i="3" s="1"/>
  <c r="E28" i="3"/>
  <c r="E61" i="3" s="1"/>
  <c r="D28" i="3"/>
  <c r="D61" i="3" s="1"/>
  <c r="C28" i="3"/>
  <c r="C61" i="3" s="1"/>
  <c r="B28" i="3"/>
  <c r="B61" i="3" s="1"/>
  <c r="G27" i="3"/>
  <c r="F24" i="3"/>
  <c r="F60" i="3" s="1"/>
  <c r="E24" i="3"/>
  <c r="E60" i="3" s="1"/>
  <c r="D24" i="3"/>
  <c r="D60" i="3" s="1"/>
  <c r="C24" i="3"/>
  <c r="C60" i="3" s="1"/>
  <c r="B24" i="3"/>
  <c r="B60" i="3" s="1"/>
  <c r="G23" i="3"/>
  <c r="G22" i="3"/>
  <c r="G21" i="3"/>
  <c r="F18" i="3"/>
  <c r="F59" i="3" s="1"/>
  <c r="E18" i="3"/>
  <c r="E59" i="3" s="1"/>
  <c r="D18" i="3"/>
  <c r="D59" i="3" s="1"/>
  <c r="C18" i="3"/>
  <c r="C59" i="3" s="1"/>
  <c r="B18" i="3"/>
  <c r="B59" i="3" s="1"/>
  <c r="G17" i="3"/>
  <c r="G16" i="3"/>
  <c r="G15" i="3"/>
  <c r="G14" i="3"/>
  <c r="G13" i="3"/>
  <c r="G12" i="3"/>
  <c r="G11" i="3"/>
  <c r="G10" i="3"/>
  <c r="G9" i="3"/>
  <c r="G8" i="3"/>
  <c r="G7" i="3"/>
  <c r="G6" i="3"/>
  <c r="F165" i="2"/>
  <c r="F188" i="2" s="1"/>
  <c r="E165" i="2"/>
  <c r="E188" i="2" s="1"/>
  <c r="D165" i="2"/>
  <c r="D188" i="2" s="1"/>
  <c r="C165" i="2"/>
  <c r="C188" i="2" s="1"/>
  <c r="B165" i="2"/>
  <c r="B188" i="2" s="1"/>
  <c r="G164" i="2"/>
  <c r="G165" i="2" s="1"/>
  <c r="G188" i="2" s="1"/>
  <c r="F161" i="2"/>
  <c r="F187" i="2" s="1"/>
  <c r="E161" i="2"/>
  <c r="E187" i="2" s="1"/>
  <c r="D161" i="2"/>
  <c r="D187" i="2" s="1"/>
  <c r="C161" i="2"/>
  <c r="C187" i="2" s="1"/>
  <c r="B161" i="2"/>
  <c r="B187" i="2" s="1"/>
  <c r="G160" i="2"/>
  <c r="G161" i="2" s="1"/>
  <c r="G187" i="2" s="1"/>
  <c r="F157" i="2"/>
  <c r="F186" i="2" s="1"/>
  <c r="E157" i="2"/>
  <c r="E186" i="2" s="1"/>
  <c r="D157" i="2"/>
  <c r="D186" i="2" s="1"/>
  <c r="C157" i="2"/>
  <c r="C186" i="2" s="1"/>
  <c r="B157" i="2"/>
  <c r="B186" i="2" s="1"/>
  <c r="G156" i="2"/>
  <c r="G155" i="2"/>
  <c r="G154" i="2"/>
  <c r="G153" i="2"/>
  <c r="G152" i="2"/>
  <c r="G151" i="2"/>
  <c r="G150" i="2"/>
  <c r="G149" i="2"/>
  <c r="G148" i="2"/>
  <c r="G147" i="2"/>
  <c r="F144" i="2"/>
  <c r="F185" i="2" s="1"/>
  <c r="E144" i="2"/>
  <c r="E185" i="2" s="1"/>
  <c r="D144" i="2"/>
  <c r="D185" i="2" s="1"/>
  <c r="C144" i="2"/>
  <c r="C185" i="2" s="1"/>
  <c r="B144" i="2"/>
  <c r="B185" i="2" s="1"/>
  <c r="G143" i="2"/>
  <c r="G142" i="2"/>
  <c r="G141" i="2"/>
  <c r="F138" i="2"/>
  <c r="F184" i="2" s="1"/>
  <c r="E138" i="2"/>
  <c r="E184" i="2" s="1"/>
  <c r="D138" i="2"/>
  <c r="D184" i="2" s="1"/>
  <c r="C138" i="2"/>
  <c r="C184" i="2" s="1"/>
  <c r="B138" i="2"/>
  <c r="B184" i="2" s="1"/>
  <c r="G137" i="2"/>
  <c r="G136" i="2"/>
  <c r="G135" i="2"/>
  <c r="F132" i="2"/>
  <c r="F183" i="2" s="1"/>
  <c r="E132" i="2"/>
  <c r="E183" i="2" s="1"/>
  <c r="D132" i="2"/>
  <c r="D183" i="2" s="1"/>
  <c r="C132" i="2"/>
  <c r="C183" i="2" s="1"/>
  <c r="B132" i="2"/>
  <c r="B183" i="2" s="1"/>
  <c r="G131" i="2"/>
  <c r="F128" i="2"/>
  <c r="F182" i="2" s="1"/>
  <c r="E128" i="2"/>
  <c r="E182" i="2" s="1"/>
  <c r="D128" i="2"/>
  <c r="D182" i="2" s="1"/>
  <c r="C128" i="2"/>
  <c r="C182" i="2" s="1"/>
  <c r="B128" i="2"/>
  <c r="B182" i="2" s="1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F109" i="2"/>
  <c r="F181" i="2" s="1"/>
  <c r="E109" i="2"/>
  <c r="E181" i="2" s="1"/>
  <c r="D109" i="2"/>
  <c r="D181" i="2" s="1"/>
  <c r="C109" i="2"/>
  <c r="C181" i="2" s="1"/>
  <c r="B109" i="2"/>
  <c r="B181" i="2" s="1"/>
  <c r="G108" i="2"/>
  <c r="F105" i="2"/>
  <c r="F180" i="2" s="1"/>
  <c r="E105" i="2"/>
  <c r="E180" i="2" s="1"/>
  <c r="D105" i="2"/>
  <c r="D180" i="2" s="1"/>
  <c r="C105" i="2"/>
  <c r="C180" i="2" s="1"/>
  <c r="B105" i="2"/>
  <c r="B180" i="2" s="1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F83" i="2"/>
  <c r="F179" i="2" s="1"/>
  <c r="E83" i="2"/>
  <c r="E179" i="2" s="1"/>
  <c r="D83" i="2"/>
  <c r="D179" i="2" s="1"/>
  <c r="C83" i="2"/>
  <c r="C179" i="2" s="1"/>
  <c r="B83" i="2"/>
  <c r="B179" i="2" s="1"/>
  <c r="G82" i="2"/>
  <c r="G81" i="2"/>
  <c r="G80" i="2"/>
  <c r="G79" i="2"/>
  <c r="G78" i="2"/>
  <c r="G77" i="2"/>
  <c r="G76" i="2"/>
  <c r="G75" i="2"/>
  <c r="F72" i="2"/>
  <c r="F178" i="2" s="1"/>
  <c r="E72" i="2"/>
  <c r="E178" i="2" s="1"/>
  <c r="D72" i="2"/>
  <c r="D178" i="2" s="1"/>
  <c r="C72" i="2"/>
  <c r="C178" i="2" s="1"/>
  <c r="B72" i="2"/>
  <c r="B178" i="2" s="1"/>
  <c r="G71" i="2"/>
  <c r="G70" i="2"/>
  <c r="G69" i="2"/>
  <c r="G68" i="2"/>
  <c r="F65" i="2"/>
  <c r="F177" i="2" s="1"/>
  <c r="E65" i="2"/>
  <c r="E177" i="2" s="1"/>
  <c r="D65" i="2"/>
  <c r="D177" i="2" s="1"/>
  <c r="C65" i="2"/>
  <c r="C177" i="2" s="1"/>
  <c r="B65" i="2"/>
  <c r="B177" i="2" s="1"/>
  <c r="G64" i="2"/>
  <c r="G63" i="2"/>
  <c r="G62" i="2"/>
  <c r="F59" i="2"/>
  <c r="F176" i="2" s="1"/>
  <c r="E59" i="2"/>
  <c r="E176" i="2" s="1"/>
  <c r="D59" i="2"/>
  <c r="D176" i="2" s="1"/>
  <c r="C59" i="2"/>
  <c r="C176" i="2" s="1"/>
  <c r="B59" i="2"/>
  <c r="B176" i="2" s="1"/>
  <c r="G58" i="2"/>
  <c r="G57" i="2"/>
  <c r="G56" i="2"/>
  <c r="G55" i="2"/>
  <c r="F52" i="2"/>
  <c r="F175" i="2" s="1"/>
  <c r="E52" i="2"/>
  <c r="E175" i="2" s="1"/>
  <c r="D52" i="2"/>
  <c r="D175" i="2" s="1"/>
  <c r="C52" i="2"/>
  <c r="C175" i="2" s="1"/>
  <c r="B52" i="2"/>
  <c r="B175" i="2" s="1"/>
  <c r="G51" i="2"/>
  <c r="G50" i="2"/>
  <c r="G49" i="2"/>
  <c r="G48" i="2"/>
  <c r="F45" i="2"/>
  <c r="F174" i="2" s="1"/>
  <c r="E45" i="2"/>
  <c r="E174" i="2" s="1"/>
  <c r="D45" i="2"/>
  <c r="D174" i="2" s="1"/>
  <c r="C45" i="2"/>
  <c r="C174" i="2" s="1"/>
  <c r="B45" i="2"/>
  <c r="B174" i="2" s="1"/>
  <c r="G44" i="2"/>
  <c r="G43" i="2"/>
  <c r="F40" i="2"/>
  <c r="F173" i="2" s="1"/>
  <c r="E40" i="2"/>
  <c r="E173" i="2" s="1"/>
  <c r="D40" i="2"/>
  <c r="D173" i="2" s="1"/>
  <c r="C40" i="2"/>
  <c r="C173" i="2" s="1"/>
  <c r="B40" i="2"/>
  <c r="B173" i="2" s="1"/>
  <c r="G39" i="2"/>
  <c r="G38" i="2"/>
  <c r="G37" i="2"/>
  <c r="G36" i="2"/>
  <c r="G35" i="2"/>
  <c r="G34" i="2"/>
  <c r="G33" i="2"/>
  <c r="F30" i="2"/>
  <c r="F172" i="2" s="1"/>
  <c r="E30" i="2"/>
  <c r="E172" i="2" s="1"/>
  <c r="D30" i="2"/>
  <c r="D172" i="2" s="1"/>
  <c r="C30" i="2"/>
  <c r="C172" i="2" s="1"/>
  <c r="B30" i="2"/>
  <c r="B172" i="2" s="1"/>
  <c r="G29" i="2"/>
  <c r="G28" i="2"/>
  <c r="G27" i="2"/>
  <c r="F24" i="2"/>
  <c r="F171" i="2" s="1"/>
  <c r="E24" i="2"/>
  <c r="E171" i="2" s="1"/>
  <c r="D24" i="2"/>
  <c r="D171" i="2" s="1"/>
  <c r="C24" i="2"/>
  <c r="C171" i="2" s="1"/>
  <c r="B24" i="2"/>
  <c r="B171" i="2" s="1"/>
  <c r="G23" i="2"/>
  <c r="G22" i="2"/>
  <c r="G21" i="2"/>
  <c r="F18" i="2"/>
  <c r="F170" i="2" s="1"/>
  <c r="E18" i="2"/>
  <c r="E170" i="2" s="1"/>
  <c r="D18" i="2"/>
  <c r="D170" i="2" s="1"/>
  <c r="C18" i="2"/>
  <c r="C170" i="2" s="1"/>
  <c r="B18" i="2"/>
  <c r="B170" i="2" s="1"/>
  <c r="G17" i="2"/>
  <c r="G16" i="2"/>
  <c r="G15" i="2"/>
  <c r="G14" i="2"/>
  <c r="G13" i="2"/>
  <c r="G12" i="2"/>
  <c r="F9" i="2"/>
  <c r="F169" i="2" s="1"/>
  <c r="E9" i="2"/>
  <c r="E169" i="2" s="1"/>
  <c r="D9" i="2"/>
  <c r="D169" i="2" s="1"/>
  <c r="C9" i="2"/>
  <c r="C169" i="2" s="1"/>
  <c r="B9" i="2"/>
  <c r="B169" i="2" s="1"/>
  <c r="G8" i="2"/>
  <c r="G7" i="2"/>
  <c r="G6" i="2"/>
  <c r="G5" i="2"/>
  <c r="G72" i="3" l="1"/>
  <c r="G90" i="3" s="1"/>
  <c r="G87" i="3"/>
  <c r="G93" i="3" s="1"/>
  <c r="F66" i="3"/>
  <c r="F176" i="3" s="1"/>
  <c r="G83" i="3"/>
  <c r="G92" i="3" s="1"/>
  <c r="G172" i="3"/>
  <c r="G180" i="3" s="1"/>
  <c r="G109" i="2"/>
  <c r="G181" i="2" s="1"/>
  <c r="G132" i="2"/>
  <c r="G183" i="2" s="1"/>
  <c r="G30" i="2"/>
  <c r="G172" i="2" s="1"/>
  <c r="G59" i="2"/>
  <c r="G176" i="2" s="1"/>
  <c r="G65" i="2"/>
  <c r="G177" i="2" s="1"/>
  <c r="G52" i="2"/>
  <c r="G175" i="2" s="1"/>
  <c r="H64" i="4"/>
  <c r="H67" i="4" s="1"/>
  <c r="F69" i="4"/>
  <c r="F96" i="4" s="1"/>
  <c r="H11" i="4"/>
  <c r="H53" i="4" s="1"/>
  <c r="H50" i="4"/>
  <c r="H57" i="4" s="1"/>
  <c r="C59" i="4"/>
  <c r="C95" i="4" s="1"/>
  <c r="H39" i="4"/>
  <c r="H56" i="4" s="1"/>
  <c r="H24" i="4"/>
  <c r="H55" i="4" s="1"/>
  <c r="H91" i="4"/>
  <c r="H97" i="4" s="1"/>
  <c r="D69" i="4"/>
  <c r="D96" i="4" s="1"/>
  <c r="B69" i="4"/>
  <c r="B96" i="4" s="1"/>
  <c r="H16" i="4"/>
  <c r="H54" i="4" s="1"/>
  <c r="C69" i="4"/>
  <c r="C96" i="4" s="1"/>
  <c r="E69" i="4"/>
  <c r="E96" i="4" s="1"/>
  <c r="G24" i="3"/>
  <c r="G60" i="3" s="1"/>
  <c r="G52" i="3"/>
  <c r="G63" i="3" s="1"/>
  <c r="G28" i="3"/>
  <c r="G61" i="3" s="1"/>
  <c r="G36" i="3"/>
  <c r="G62" i="3" s="1"/>
  <c r="G143" i="3"/>
  <c r="G179" i="3" s="1"/>
  <c r="G127" i="3"/>
  <c r="G178" i="3" s="1"/>
  <c r="G18" i="3"/>
  <c r="G59" i="3" s="1"/>
  <c r="G56" i="3"/>
  <c r="G64" i="3" s="1"/>
  <c r="G78" i="3"/>
  <c r="G91" i="3" s="1"/>
  <c r="G18" i="2"/>
  <c r="G170" i="2" s="1"/>
  <c r="G24" i="2"/>
  <c r="G171" i="2" s="1"/>
  <c r="G157" i="2"/>
  <c r="G186" i="2" s="1"/>
  <c r="G128" i="2"/>
  <c r="G182" i="2" s="1"/>
  <c r="G9" i="2"/>
  <c r="G169" i="2" s="1"/>
  <c r="G45" i="2"/>
  <c r="G174" i="2" s="1"/>
  <c r="G144" i="2"/>
  <c r="G185" i="2" s="1"/>
  <c r="G83" i="2"/>
  <c r="G179" i="2" s="1"/>
  <c r="G138" i="2"/>
  <c r="G184" i="2" s="1"/>
  <c r="G40" i="2"/>
  <c r="G173" i="2" s="1"/>
  <c r="G72" i="2"/>
  <c r="G178" i="2" s="1"/>
  <c r="G105" i="2"/>
  <c r="G180" i="2" s="1"/>
  <c r="E59" i="4"/>
  <c r="E95" i="4" s="1"/>
  <c r="G59" i="4"/>
  <c r="G95" i="4" s="1"/>
  <c r="G69" i="4"/>
  <c r="G96" i="4" s="1"/>
  <c r="D59" i="4"/>
  <c r="D95" i="4" s="1"/>
  <c r="F59" i="4"/>
  <c r="F95" i="4" s="1"/>
  <c r="B59" i="4"/>
  <c r="B95" i="4" s="1"/>
  <c r="B95" i="3"/>
  <c r="B177" i="3" s="1"/>
  <c r="B66" i="3"/>
  <c r="B176" i="3" s="1"/>
  <c r="C95" i="3"/>
  <c r="C177" i="3" s="1"/>
  <c r="C66" i="3"/>
  <c r="C176" i="3" s="1"/>
  <c r="D95" i="3"/>
  <c r="D177" i="3" s="1"/>
  <c r="E95" i="3"/>
  <c r="E177" i="3" s="1"/>
  <c r="F95" i="3"/>
  <c r="F177" i="3" s="1"/>
  <c r="D66" i="3"/>
  <c r="D176" i="3" s="1"/>
  <c r="E66" i="3"/>
  <c r="E176" i="3" s="1"/>
  <c r="D190" i="2"/>
  <c r="B190" i="2"/>
  <c r="C190" i="2"/>
  <c r="G190" i="2" l="1"/>
  <c r="C99" i="4"/>
  <c r="D99" i="4"/>
  <c r="G95" i="3"/>
  <c r="G177" i="3" s="1"/>
  <c r="B182" i="3"/>
  <c r="H69" i="4"/>
  <c r="H96" i="4" s="1"/>
  <c r="H59" i="4"/>
  <c r="H95" i="4" s="1"/>
  <c r="F99" i="4"/>
  <c r="G66" i="3"/>
  <c r="G176" i="3" s="1"/>
  <c r="E182" i="3"/>
  <c r="E99" i="4"/>
  <c r="C182" i="3"/>
  <c r="D182" i="3"/>
  <c r="F182" i="3"/>
  <c r="B99" i="4"/>
  <c r="G99" i="4"/>
  <c r="F190" i="2"/>
  <c r="E190" i="2"/>
  <c r="H99" i="4" l="1"/>
  <c r="G182" i="3"/>
  <c r="G504" i="1"/>
  <c r="G535" i="1" s="1"/>
  <c r="F504" i="1"/>
  <c r="F535" i="1" s="1"/>
  <c r="E504" i="1"/>
  <c r="E535" i="1" s="1"/>
  <c r="C504" i="1"/>
  <c r="C535" i="1" s="1"/>
  <c r="D504" i="1"/>
  <c r="D535" i="1" s="1"/>
  <c r="B504" i="1"/>
  <c r="B535" i="1" s="1"/>
  <c r="H503" i="1"/>
  <c r="H502" i="1"/>
  <c r="H501" i="1"/>
  <c r="H500" i="1"/>
  <c r="H499" i="1"/>
  <c r="H498" i="1"/>
  <c r="H497" i="1"/>
  <c r="H496" i="1"/>
  <c r="H495" i="1"/>
  <c r="H494" i="1"/>
  <c r="H493" i="1"/>
  <c r="H492" i="1"/>
  <c r="G489" i="1"/>
  <c r="G534" i="1" s="1"/>
  <c r="F489" i="1"/>
  <c r="F534" i="1" s="1"/>
  <c r="E489" i="1"/>
  <c r="E534" i="1" s="1"/>
  <c r="C489" i="1"/>
  <c r="C534" i="1" s="1"/>
  <c r="D489" i="1"/>
  <c r="D534" i="1" s="1"/>
  <c r="B489" i="1"/>
  <c r="B534" i="1" s="1"/>
  <c r="H488" i="1"/>
  <c r="H489" i="1" s="1"/>
  <c r="H534" i="1" s="1"/>
  <c r="G485" i="1"/>
  <c r="G533" i="1" s="1"/>
  <c r="F485" i="1"/>
  <c r="F533" i="1" s="1"/>
  <c r="E485" i="1"/>
  <c r="E533" i="1" s="1"/>
  <c r="C485" i="1"/>
  <c r="C533" i="1" s="1"/>
  <c r="D485" i="1"/>
  <c r="D533" i="1" s="1"/>
  <c r="B485" i="1"/>
  <c r="B533" i="1" s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G456" i="1"/>
  <c r="G532" i="1" s="1"/>
  <c r="F456" i="1"/>
  <c r="F532" i="1" s="1"/>
  <c r="E456" i="1"/>
  <c r="E532" i="1" s="1"/>
  <c r="C456" i="1"/>
  <c r="C532" i="1" s="1"/>
  <c r="D456" i="1"/>
  <c r="D532" i="1" s="1"/>
  <c r="B456" i="1"/>
  <c r="B532" i="1" s="1"/>
  <c r="H455" i="1"/>
  <c r="H456" i="1" s="1"/>
  <c r="H532" i="1" s="1"/>
  <c r="G452" i="1"/>
  <c r="G531" i="1" s="1"/>
  <c r="F452" i="1"/>
  <c r="F531" i="1" s="1"/>
  <c r="E452" i="1"/>
  <c r="E531" i="1" s="1"/>
  <c r="C452" i="1"/>
  <c r="C531" i="1" s="1"/>
  <c r="D452" i="1"/>
  <c r="D531" i="1" s="1"/>
  <c r="B452" i="1"/>
  <c r="B531" i="1" s="1"/>
  <c r="H451" i="1"/>
  <c r="H450" i="1"/>
  <c r="H449" i="1"/>
  <c r="H448" i="1"/>
  <c r="H447" i="1"/>
  <c r="H446" i="1"/>
  <c r="H445" i="1"/>
  <c r="H444" i="1"/>
  <c r="H443" i="1"/>
  <c r="H442" i="1"/>
  <c r="G439" i="1"/>
  <c r="G530" i="1" s="1"/>
  <c r="F439" i="1"/>
  <c r="F530" i="1" s="1"/>
  <c r="E439" i="1"/>
  <c r="E530" i="1" s="1"/>
  <c r="C439" i="1"/>
  <c r="C530" i="1" s="1"/>
  <c r="D439" i="1"/>
  <c r="D530" i="1" s="1"/>
  <c r="B439" i="1"/>
  <c r="B530" i="1" s="1"/>
  <c r="H438" i="1"/>
  <c r="H437" i="1"/>
  <c r="H436" i="1"/>
  <c r="G433" i="1"/>
  <c r="G529" i="1" s="1"/>
  <c r="F433" i="1"/>
  <c r="F529" i="1" s="1"/>
  <c r="E433" i="1"/>
  <c r="E529" i="1" s="1"/>
  <c r="C433" i="1"/>
  <c r="C529" i="1" s="1"/>
  <c r="D433" i="1"/>
  <c r="D529" i="1" s="1"/>
  <c r="B433" i="1"/>
  <c r="B529" i="1" s="1"/>
  <c r="H432" i="1"/>
  <c r="H431" i="1"/>
  <c r="H430" i="1"/>
  <c r="G427" i="1"/>
  <c r="G528" i="1" s="1"/>
  <c r="F427" i="1"/>
  <c r="F528" i="1" s="1"/>
  <c r="E427" i="1"/>
  <c r="E528" i="1" s="1"/>
  <c r="C427" i="1"/>
  <c r="C528" i="1" s="1"/>
  <c r="D427" i="1"/>
  <c r="D528" i="1" s="1"/>
  <c r="B427" i="1"/>
  <c r="B528" i="1" s="1"/>
  <c r="H426" i="1"/>
  <c r="G423" i="1"/>
  <c r="G527" i="1" s="1"/>
  <c r="F423" i="1"/>
  <c r="F527" i="1" s="1"/>
  <c r="E423" i="1"/>
  <c r="E527" i="1" s="1"/>
  <c r="C423" i="1"/>
  <c r="C527" i="1" s="1"/>
  <c r="D423" i="1"/>
  <c r="D527" i="1" s="1"/>
  <c r="B423" i="1"/>
  <c r="B527" i="1" s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G404" i="1"/>
  <c r="G526" i="1" s="1"/>
  <c r="F404" i="1"/>
  <c r="F526" i="1" s="1"/>
  <c r="E404" i="1"/>
  <c r="E526" i="1" s="1"/>
  <c r="C404" i="1"/>
  <c r="C526" i="1" s="1"/>
  <c r="D404" i="1"/>
  <c r="D526" i="1" s="1"/>
  <c r="B404" i="1"/>
  <c r="B526" i="1" s="1"/>
  <c r="H403" i="1"/>
  <c r="G400" i="1"/>
  <c r="G525" i="1" s="1"/>
  <c r="F400" i="1"/>
  <c r="F525" i="1" s="1"/>
  <c r="E400" i="1"/>
  <c r="E525" i="1" s="1"/>
  <c r="C400" i="1"/>
  <c r="C525" i="1" s="1"/>
  <c r="D400" i="1"/>
  <c r="D525" i="1" s="1"/>
  <c r="B400" i="1"/>
  <c r="B525" i="1" s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G378" i="1"/>
  <c r="G524" i="1" s="1"/>
  <c r="F378" i="1"/>
  <c r="F524" i="1" s="1"/>
  <c r="E378" i="1"/>
  <c r="E524" i="1" s="1"/>
  <c r="C378" i="1"/>
  <c r="C524" i="1" s="1"/>
  <c r="D378" i="1"/>
  <c r="D524" i="1" s="1"/>
  <c r="B378" i="1"/>
  <c r="B524" i="1" s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G362" i="1"/>
  <c r="G523" i="1" s="1"/>
  <c r="F362" i="1"/>
  <c r="F523" i="1" s="1"/>
  <c r="E362" i="1"/>
  <c r="E523" i="1" s="1"/>
  <c r="C362" i="1"/>
  <c r="C523" i="1" s="1"/>
  <c r="D362" i="1"/>
  <c r="D523" i="1" s="1"/>
  <c r="B362" i="1"/>
  <c r="B523" i="1" s="1"/>
  <c r="H361" i="1"/>
  <c r="H360" i="1"/>
  <c r="H359" i="1"/>
  <c r="H358" i="1"/>
  <c r="H357" i="1"/>
  <c r="H356" i="1"/>
  <c r="H355" i="1"/>
  <c r="H354" i="1"/>
  <c r="G351" i="1"/>
  <c r="G522" i="1" s="1"/>
  <c r="F351" i="1"/>
  <c r="F522" i="1" s="1"/>
  <c r="E351" i="1"/>
  <c r="E522" i="1" s="1"/>
  <c r="C351" i="1"/>
  <c r="C522" i="1" s="1"/>
  <c r="D351" i="1"/>
  <c r="D522" i="1" s="1"/>
  <c r="B351" i="1"/>
  <c r="B522" i="1" s="1"/>
  <c r="H350" i="1"/>
  <c r="H349" i="1"/>
  <c r="H348" i="1"/>
  <c r="H347" i="1"/>
  <c r="G344" i="1"/>
  <c r="G521" i="1" s="1"/>
  <c r="F344" i="1"/>
  <c r="F521" i="1" s="1"/>
  <c r="E344" i="1"/>
  <c r="E521" i="1" s="1"/>
  <c r="C344" i="1"/>
  <c r="C521" i="1" s="1"/>
  <c r="D344" i="1"/>
  <c r="D521" i="1" s="1"/>
  <c r="B344" i="1"/>
  <c r="B521" i="1" s="1"/>
  <c r="H343" i="1"/>
  <c r="H342" i="1"/>
  <c r="H341" i="1"/>
  <c r="G338" i="1"/>
  <c r="G520" i="1" s="1"/>
  <c r="F338" i="1"/>
  <c r="F520" i="1" s="1"/>
  <c r="E338" i="1"/>
  <c r="E520" i="1" s="1"/>
  <c r="C338" i="1"/>
  <c r="C520" i="1" s="1"/>
  <c r="D338" i="1"/>
  <c r="D520" i="1" s="1"/>
  <c r="B338" i="1"/>
  <c r="B520" i="1" s="1"/>
  <c r="H337" i="1"/>
  <c r="H336" i="1"/>
  <c r="H335" i="1"/>
  <c r="H334" i="1"/>
  <c r="G331" i="1"/>
  <c r="G519" i="1" s="1"/>
  <c r="F331" i="1"/>
  <c r="F519" i="1" s="1"/>
  <c r="E331" i="1"/>
  <c r="E519" i="1" s="1"/>
  <c r="C331" i="1"/>
  <c r="C519" i="1" s="1"/>
  <c r="D331" i="1"/>
  <c r="D519" i="1" s="1"/>
  <c r="B331" i="1"/>
  <c r="B519" i="1" s="1"/>
  <c r="H330" i="1"/>
  <c r="H329" i="1"/>
  <c r="H328" i="1"/>
  <c r="H327" i="1"/>
  <c r="G324" i="1"/>
  <c r="G518" i="1" s="1"/>
  <c r="F324" i="1"/>
  <c r="F518" i="1" s="1"/>
  <c r="E324" i="1"/>
  <c r="E518" i="1" s="1"/>
  <c r="C324" i="1"/>
  <c r="C518" i="1" s="1"/>
  <c r="D324" i="1"/>
  <c r="D518" i="1" s="1"/>
  <c r="B324" i="1"/>
  <c r="B518" i="1" s="1"/>
  <c r="H323" i="1"/>
  <c r="H322" i="1"/>
  <c r="G319" i="1"/>
  <c r="G517" i="1" s="1"/>
  <c r="F319" i="1"/>
  <c r="F517" i="1" s="1"/>
  <c r="E319" i="1"/>
  <c r="E517" i="1" s="1"/>
  <c r="C319" i="1"/>
  <c r="C517" i="1" s="1"/>
  <c r="D319" i="1"/>
  <c r="D517" i="1" s="1"/>
  <c r="B319" i="1"/>
  <c r="B517" i="1" s="1"/>
  <c r="H318" i="1"/>
  <c r="H317" i="1"/>
  <c r="H316" i="1"/>
  <c r="H315" i="1"/>
  <c r="H314" i="1"/>
  <c r="H313" i="1"/>
  <c r="H312" i="1"/>
  <c r="G309" i="1"/>
  <c r="G516" i="1" s="1"/>
  <c r="F309" i="1"/>
  <c r="F516" i="1" s="1"/>
  <c r="E309" i="1"/>
  <c r="E516" i="1" s="1"/>
  <c r="C309" i="1"/>
  <c r="C516" i="1" s="1"/>
  <c r="D309" i="1"/>
  <c r="D516" i="1" s="1"/>
  <c r="B309" i="1"/>
  <c r="B516" i="1" s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G279" i="1"/>
  <c r="G515" i="1" s="1"/>
  <c r="F279" i="1"/>
  <c r="F515" i="1" s="1"/>
  <c r="E279" i="1"/>
  <c r="E515" i="1" s="1"/>
  <c r="C279" i="1"/>
  <c r="C515" i="1" s="1"/>
  <c r="D279" i="1"/>
  <c r="D515" i="1" s="1"/>
  <c r="B279" i="1"/>
  <c r="B515" i="1" s="1"/>
  <c r="H278" i="1"/>
  <c r="H277" i="1"/>
  <c r="H276" i="1"/>
  <c r="G273" i="1"/>
  <c r="G514" i="1" s="1"/>
  <c r="F273" i="1"/>
  <c r="F514" i="1" s="1"/>
  <c r="E273" i="1"/>
  <c r="E514" i="1" s="1"/>
  <c r="C273" i="1"/>
  <c r="C514" i="1" s="1"/>
  <c r="D273" i="1"/>
  <c r="D514" i="1" s="1"/>
  <c r="B273" i="1"/>
  <c r="B514" i="1" s="1"/>
  <c r="H272" i="1"/>
  <c r="H271" i="1"/>
  <c r="H270" i="1"/>
  <c r="G267" i="1"/>
  <c r="G513" i="1" s="1"/>
  <c r="F267" i="1"/>
  <c r="F513" i="1" s="1"/>
  <c r="E267" i="1"/>
  <c r="E513" i="1" s="1"/>
  <c r="C267" i="1"/>
  <c r="C513" i="1" s="1"/>
  <c r="D267" i="1"/>
  <c r="D513" i="1" s="1"/>
  <c r="B267" i="1"/>
  <c r="B513" i="1" s="1"/>
  <c r="H266" i="1"/>
  <c r="H265" i="1"/>
  <c r="H264" i="1"/>
  <c r="H263" i="1"/>
  <c r="H262" i="1"/>
  <c r="H261" i="1"/>
  <c r="G258" i="1"/>
  <c r="G512" i="1" s="1"/>
  <c r="F258" i="1"/>
  <c r="F512" i="1" s="1"/>
  <c r="E258" i="1"/>
  <c r="E512" i="1" s="1"/>
  <c r="C258" i="1"/>
  <c r="C512" i="1" s="1"/>
  <c r="D258" i="1"/>
  <c r="D512" i="1" s="1"/>
  <c r="B258" i="1"/>
  <c r="B512" i="1" s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G226" i="1"/>
  <c r="G511" i="1" s="1"/>
  <c r="F226" i="1"/>
  <c r="F511" i="1" s="1"/>
  <c r="E226" i="1"/>
  <c r="E511" i="1" s="1"/>
  <c r="C226" i="1"/>
  <c r="C511" i="1" s="1"/>
  <c r="D226" i="1"/>
  <c r="D511" i="1" s="1"/>
  <c r="B226" i="1"/>
  <c r="B511" i="1" s="1"/>
  <c r="H225" i="1"/>
  <c r="H224" i="1"/>
  <c r="H223" i="1"/>
  <c r="H222" i="1"/>
  <c r="G211" i="1"/>
  <c r="G217" i="1" s="1"/>
  <c r="F211" i="1"/>
  <c r="F217" i="1" s="1"/>
  <c r="E211" i="1"/>
  <c r="E217" i="1" s="1"/>
  <c r="C211" i="1"/>
  <c r="C217" i="1" s="1"/>
  <c r="D211" i="1"/>
  <c r="D217" i="1" s="1"/>
  <c r="B211" i="1"/>
  <c r="B217" i="1" s="1"/>
  <c r="H210" i="1"/>
  <c r="G207" i="1"/>
  <c r="G216" i="1" s="1"/>
  <c r="F207" i="1"/>
  <c r="F216" i="1" s="1"/>
  <c r="E207" i="1"/>
  <c r="E216" i="1" s="1"/>
  <c r="C207" i="1"/>
  <c r="C216" i="1" s="1"/>
  <c r="D207" i="1"/>
  <c r="D216" i="1" s="1"/>
  <c r="B207" i="1"/>
  <c r="B216" i="1" s="1"/>
  <c r="H206" i="1"/>
  <c r="H205" i="1"/>
  <c r="G202" i="1"/>
  <c r="G215" i="1" s="1"/>
  <c r="F202" i="1"/>
  <c r="F215" i="1" s="1"/>
  <c r="E202" i="1"/>
  <c r="E215" i="1" s="1"/>
  <c r="C202" i="1"/>
  <c r="C215" i="1" s="1"/>
  <c r="D202" i="1"/>
  <c r="D215" i="1" s="1"/>
  <c r="B202" i="1"/>
  <c r="B215" i="1" s="1"/>
  <c r="H201" i="1"/>
  <c r="H200" i="1"/>
  <c r="H199" i="1"/>
  <c r="G196" i="1"/>
  <c r="G214" i="1" s="1"/>
  <c r="F196" i="1"/>
  <c r="F214" i="1" s="1"/>
  <c r="E196" i="1"/>
  <c r="E214" i="1" s="1"/>
  <c r="C196" i="1"/>
  <c r="C214" i="1" s="1"/>
  <c r="D196" i="1"/>
  <c r="D214" i="1" s="1"/>
  <c r="B196" i="1"/>
  <c r="B214" i="1" s="1"/>
  <c r="H195" i="1"/>
  <c r="H194" i="1"/>
  <c r="G182" i="1"/>
  <c r="G188" i="1" s="1"/>
  <c r="F182" i="1"/>
  <c r="F188" i="1" s="1"/>
  <c r="E182" i="1"/>
  <c r="E188" i="1" s="1"/>
  <c r="C182" i="1"/>
  <c r="C188" i="1" s="1"/>
  <c r="D182" i="1"/>
  <c r="D188" i="1" s="1"/>
  <c r="B182" i="1"/>
  <c r="B188" i="1" s="1"/>
  <c r="H181" i="1"/>
  <c r="H180" i="1"/>
  <c r="G177" i="1"/>
  <c r="G187" i="1" s="1"/>
  <c r="F177" i="1"/>
  <c r="F187" i="1" s="1"/>
  <c r="E177" i="1"/>
  <c r="E187" i="1" s="1"/>
  <c r="C177" i="1"/>
  <c r="C187" i="1" s="1"/>
  <c r="D177" i="1"/>
  <c r="D187" i="1" s="1"/>
  <c r="B177" i="1"/>
  <c r="B187" i="1" s="1"/>
  <c r="H176" i="1"/>
  <c r="H175" i="1"/>
  <c r="G172" i="1"/>
  <c r="G186" i="1" s="1"/>
  <c r="F172" i="1"/>
  <c r="F186" i="1" s="1"/>
  <c r="E172" i="1"/>
  <c r="E186" i="1" s="1"/>
  <c r="C172" i="1"/>
  <c r="C186" i="1" s="1"/>
  <c r="D172" i="1"/>
  <c r="D186" i="1" s="1"/>
  <c r="B172" i="1"/>
  <c r="B186" i="1" s="1"/>
  <c r="H171" i="1"/>
  <c r="G168" i="1"/>
  <c r="G185" i="1" s="1"/>
  <c r="F168" i="1"/>
  <c r="F185" i="1" s="1"/>
  <c r="E168" i="1"/>
  <c r="E185" i="1" s="1"/>
  <c r="C168" i="1"/>
  <c r="C185" i="1" s="1"/>
  <c r="D168" i="1"/>
  <c r="D185" i="1" s="1"/>
  <c r="B168" i="1"/>
  <c r="B185" i="1" s="1"/>
  <c r="H167" i="1"/>
  <c r="H166" i="1"/>
  <c r="H165" i="1"/>
  <c r="H164" i="1"/>
  <c r="G158" i="1"/>
  <c r="F158" i="1"/>
  <c r="E158" i="1"/>
  <c r="C158" i="1"/>
  <c r="D158" i="1"/>
  <c r="B158" i="1"/>
  <c r="H146" i="1"/>
  <c r="H144" i="1"/>
  <c r="H143" i="1"/>
  <c r="H142" i="1"/>
  <c r="H141" i="1"/>
  <c r="H140" i="1"/>
  <c r="H139" i="1"/>
  <c r="G136" i="1"/>
  <c r="G157" i="1" s="1"/>
  <c r="F136" i="1"/>
  <c r="F157" i="1" s="1"/>
  <c r="E136" i="1"/>
  <c r="E157" i="1" s="1"/>
  <c r="C136" i="1"/>
  <c r="C157" i="1" s="1"/>
  <c r="D136" i="1"/>
  <c r="D157" i="1" s="1"/>
  <c r="B136" i="1"/>
  <c r="B157" i="1" s="1"/>
  <c r="H135" i="1"/>
  <c r="H134" i="1"/>
  <c r="H133" i="1"/>
  <c r="H132" i="1"/>
  <c r="H131" i="1"/>
  <c r="H130" i="1"/>
  <c r="H129" i="1"/>
  <c r="G126" i="1"/>
  <c r="G156" i="1" s="1"/>
  <c r="F126" i="1"/>
  <c r="F156" i="1" s="1"/>
  <c r="E126" i="1"/>
  <c r="E156" i="1" s="1"/>
  <c r="C126" i="1"/>
  <c r="C156" i="1" s="1"/>
  <c r="D126" i="1"/>
  <c r="D156" i="1" s="1"/>
  <c r="B126" i="1"/>
  <c r="B156" i="1" s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G155" i="1"/>
  <c r="F155" i="1"/>
  <c r="E155" i="1"/>
  <c r="C155" i="1"/>
  <c r="D155" i="1"/>
  <c r="B155" i="1"/>
  <c r="H109" i="1"/>
  <c r="H108" i="1"/>
  <c r="H107" i="1"/>
  <c r="H106" i="1"/>
  <c r="H105" i="1"/>
  <c r="H104" i="1"/>
  <c r="H103" i="1"/>
  <c r="H102" i="1"/>
  <c r="H101" i="1"/>
  <c r="H100" i="1"/>
  <c r="H99" i="1"/>
  <c r="G95" i="1"/>
  <c r="G154" i="1" s="1"/>
  <c r="F95" i="1"/>
  <c r="F154" i="1" s="1"/>
  <c r="E95" i="1"/>
  <c r="E154" i="1" s="1"/>
  <c r="C95" i="1"/>
  <c r="C154" i="1" s="1"/>
  <c r="D95" i="1"/>
  <c r="D154" i="1" s="1"/>
  <c r="B95" i="1"/>
  <c r="B154" i="1" s="1"/>
  <c r="H94" i="1"/>
  <c r="H93" i="1"/>
  <c r="H92" i="1"/>
  <c r="H91" i="1"/>
  <c r="H90" i="1"/>
  <c r="H89" i="1"/>
  <c r="H88" i="1"/>
  <c r="H87" i="1"/>
  <c r="H86" i="1"/>
  <c r="H85" i="1"/>
  <c r="H84" i="1"/>
  <c r="H83" i="1"/>
  <c r="G80" i="1"/>
  <c r="G153" i="1" s="1"/>
  <c r="F80" i="1"/>
  <c r="F153" i="1" s="1"/>
  <c r="E80" i="1"/>
  <c r="E153" i="1" s="1"/>
  <c r="C80" i="1"/>
  <c r="C153" i="1" s="1"/>
  <c r="D80" i="1"/>
  <c r="D153" i="1" s="1"/>
  <c r="B80" i="1"/>
  <c r="B153" i="1" s="1"/>
  <c r="H79" i="1"/>
  <c r="H78" i="1"/>
  <c r="H77" i="1"/>
  <c r="H76" i="1"/>
  <c r="H75" i="1"/>
  <c r="H74" i="1"/>
  <c r="H73" i="1"/>
  <c r="H72" i="1"/>
  <c r="H71" i="1"/>
  <c r="G68" i="1"/>
  <c r="G152" i="1" s="1"/>
  <c r="F68" i="1"/>
  <c r="F152" i="1" s="1"/>
  <c r="E68" i="1"/>
  <c r="E152" i="1" s="1"/>
  <c r="C68" i="1"/>
  <c r="C152" i="1" s="1"/>
  <c r="D68" i="1"/>
  <c r="D152" i="1" s="1"/>
  <c r="B68" i="1"/>
  <c r="B152" i="1" s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G48" i="1"/>
  <c r="G151" i="1" s="1"/>
  <c r="F48" i="1"/>
  <c r="F151" i="1" s="1"/>
  <c r="E48" i="1"/>
  <c r="E151" i="1" s="1"/>
  <c r="C48" i="1"/>
  <c r="C151" i="1" s="1"/>
  <c r="D48" i="1"/>
  <c r="D151" i="1" s="1"/>
  <c r="B48" i="1"/>
  <c r="B151" i="1" s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G22" i="1"/>
  <c r="G150" i="1" s="1"/>
  <c r="F22" i="1"/>
  <c r="F150" i="1" s="1"/>
  <c r="E22" i="1"/>
  <c r="E150" i="1" s="1"/>
  <c r="C22" i="1"/>
  <c r="C150" i="1" s="1"/>
  <c r="D22" i="1"/>
  <c r="D150" i="1" s="1"/>
  <c r="B22" i="1"/>
  <c r="B150" i="1" s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324" i="1" l="1"/>
  <c r="H518" i="1" s="1"/>
  <c r="H279" i="1"/>
  <c r="H515" i="1" s="1"/>
  <c r="H80" i="1"/>
  <c r="H153" i="1" s="1"/>
  <c r="H207" i="1"/>
  <c r="H216" i="1" s="1"/>
  <c r="H452" i="1"/>
  <c r="H531" i="1" s="1"/>
  <c r="H433" i="1"/>
  <c r="H529" i="1" s="1"/>
  <c r="H439" i="1"/>
  <c r="H530" i="1" s="1"/>
  <c r="H267" i="1"/>
  <c r="H513" i="1" s="1"/>
  <c r="H147" i="1"/>
  <c r="H158" i="1" s="1"/>
  <c r="H309" i="1"/>
  <c r="H516" i="1" s="1"/>
  <c r="H423" i="1"/>
  <c r="H527" i="1" s="1"/>
  <c r="H126" i="1"/>
  <c r="H156" i="1" s="1"/>
  <c r="F190" i="1"/>
  <c r="F509" i="1" s="1"/>
  <c r="H182" i="1"/>
  <c r="H188" i="1" s="1"/>
  <c r="H68" i="1"/>
  <c r="H152" i="1" s="1"/>
  <c r="H177" i="1"/>
  <c r="H187" i="1" s="1"/>
  <c r="F219" i="1"/>
  <c r="F510" i="1" s="1"/>
  <c r="H226" i="1"/>
  <c r="H511" i="1" s="1"/>
  <c r="H258" i="1"/>
  <c r="H512" i="1" s="1"/>
  <c r="H273" i="1"/>
  <c r="H514" i="1" s="1"/>
  <c r="H378" i="1"/>
  <c r="H524" i="1" s="1"/>
  <c r="H427" i="1"/>
  <c r="H528" i="1" s="1"/>
  <c r="F160" i="1"/>
  <c r="F508" i="1" s="1"/>
  <c r="H172" i="1"/>
  <c r="H186" i="1" s="1"/>
  <c r="H362" i="1"/>
  <c r="H523" i="1" s="1"/>
  <c r="H504" i="1"/>
  <c r="H535" i="1" s="1"/>
  <c r="G219" i="1"/>
  <c r="G510" i="1" s="1"/>
  <c r="H168" i="1"/>
  <c r="H185" i="1" s="1"/>
  <c r="H202" i="1"/>
  <c r="H215" i="1" s="1"/>
  <c r="H404" i="1"/>
  <c r="H526" i="1" s="1"/>
  <c r="H48" i="1"/>
  <c r="H151" i="1" s="1"/>
  <c r="H136" i="1"/>
  <c r="H157" i="1" s="1"/>
  <c r="H338" i="1"/>
  <c r="H520" i="1" s="1"/>
  <c r="H351" i="1"/>
  <c r="H522" i="1" s="1"/>
  <c r="H22" i="1"/>
  <c r="H150" i="1" s="1"/>
  <c r="H344" i="1"/>
  <c r="H521" i="1" s="1"/>
  <c r="H331" i="1"/>
  <c r="H519" i="1" s="1"/>
  <c r="H485" i="1"/>
  <c r="H533" i="1" s="1"/>
  <c r="B190" i="1"/>
  <c r="B509" i="1" s="1"/>
  <c r="H196" i="1"/>
  <c r="H214" i="1" s="1"/>
  <c r="H400" i="1"/>
  <c r="H525" i="1" s="1"/>
  <c r="H155" i="1"/>
  <c r="D190" i="1"/>
  <c r="D509" i="1" s="1"/>
  <c r="H211" i="1"/>
  <c r="H217" i="1" s="1"/>
  <c r="H95" i="1"/>
  <c r="H154" i="1" s="1"/>
  <c r="H319" i="1"/>
  <c r="H517" i="1" s="1"/>
  <c r="C160" i="1"/>
  <c r="C508" i="1" s="1"/>
  <c r="E190" i="1"/>
  <c r="E509" i="1" s="1"/>
  <c r="B160" i="1"/>
  <c r="B508" i="1" s="1"/>
  <c r="B219" i="1"/>
  <c r="B510" i="1" s="1"/>
  <c r="C219" i="1"/>
  <c r="C510" i="1" s="1"/>
  <c r="D160" i="1"/>
  <c r="D508" i="1" s="1"/>
  <c r="C190" i="1"/>
  <c r="C509" i="1" s="1"/>
  <c r="D219" i="1"/>
  <c r="D510" i="1" s="1"/>
  <c r="G160" i="1"/>
  <c r="G508" i="1" s="1"/>
  <c r="G190" i="1"/>
  <c r="G509" i="1" s="1"/>
  <c r="E160" i="1"/>
  <c r="E508" i="1" s="1"/>
  <c r="E219" i="1"/>
  <c r="E510" i="1" s="1"/>
  <c r="G537" i="1" l="1"/>
  <c r="H160" i="1"/>
  <c r="H508" i="1" s="1"/>
  <c r="H190" i="1"/>
  <c r="H509" i="1" s="1"/>
  <c r="H219" i="1"/>
  <c r="H510" i="1" s="1"/>
  <c r="E537" i="1"/>
  <c r="F537" i="1"/>
  <c r="D537" i="1"/>
  <c r="B537" i="1"/>
  <c r="C537" i="1"/>
  <c r="H537" i="1" l="1"/>
</calcChain>
</file>

<file path=xl/sharedStrings.xml><?xml version="1.0" encoding="utf-8"?>
<sst xmlns="http://schemas.openxmlformats.org/spreadsheetml/2006/main" count="924" uniqueCount="465">
  <si>
    <t>Blank</t>
  </si>
  <si>
    <t>Void</t>
  </si>
  <si>
    <t>Scattering</t>
  </si>
  <si>
    <t>TOTAL</t>
  </si>
  <si>
    <t>City of Buffalo</t>
  </si>
  <si>
    <t>Delaware</t>
  </si>
  <si>
    <t>Delaware Total</t>
  </si>
  <si>
    <t>Ellicott</t>
  </si>
  <si>
    <t>Ellicott Total</t>
  </si>
  <si>
    <t>Fillmore</t>
  </si>
  <si>
    <t>Fillmore Total</t>
  </si>
  <si>
    <t>Lovejoy</t>
  </si>
  <si>
    <t>Lovejoy Total</t>
  </si>
  <si>
    <t>Masten</t>
  </si>
  <si>
    <t>Masten Total</t>
  </si>
  <si>
    <t>Niagara</t>
  </si>
  <si>
    <t>Niagara Total</t>
  </si>
  <si>
    <t>North</t>
  </si>
  <si>
    <t>North Total</t>
  </si>
  <si>
    <t>South</t>
  </si>
  <si>
    <t>South Total</t>
  </si>
  <si>
    <t>University</t>
  </si>
  <si>
    <t>University Total</t>
  </si>
  <si>
    <t>City of Buffalo Recapitulation</t>
  </si>
  <si>
    <t xml:space="preserve">Delaware </t>
  </si>
  <si>
    <t xml:space="preserve">Ellicott </t>
  </si>
  <si>
    <t xml:space="preserve">Fillmore </t>
  </si>
  <si>
    <t xml:space="preserve">Lovejoy </t>
  </si>
  <si>
    <t xml:space="preserve">Masten </t>
  </si>
  <si>
    <t xml:space="preserve">Niagara </t>
  </si>
  <si>
    <t xml:space="preserve">North </t>
  </si>
  <si>
    <t xml:space="preserve">South </t>
  </si>
  <si>
    <t xml:space="preserve">University </t>
  </si>
  <si>
    <t>City of Buffalo Total</t>
  </si>
  <si>
    <t>City of Lackawanna</t>
  </si>
  <si>
    <t>First Ward</t>
  </si>
  <si>
    <t>LACK 1-1</t>
  </si>
  <si>
    <t>LACK 1-2</t>
  </si>
  <si>
    <t>First Ward Total</t>
  </si>
  <si>
    <t>Second Ward</t>
  </si>
  <si>
    <t>Second Ward Total</t>
  </si>
  <si>
    <t>Third Ward</t>
  </si>
  <si>
    <t>LACK 3-5</t>
  </si>
  <si>
    <t>Third Ward Total</t>
  </si>
  <si>
    <t>Fourth Ward</t>
  </si>
  <si>
    <t>LACK 4-1</t>
  </si>
  <si>
    <t>Fourth Ward Total</t>
  </si>
  <si>
    <t>City of Lackawanna Recapitulation</t>
  </si>
  <si>
    <t>City of Lackawanna Total</t>
  </si>
  <si>
    <t>City of Tonawanda</t>
  </si>
  <si>
    <t>CTON 1-1</t>
  </si>
  <si>
    <t>CTON 2-1</t>
  </si>
  <si>
    <t>CTON 2-3</t>
  </si>
  <si>
    <t>CTON 3-1</t>
  </si>
  <si>
    <t>CTON 3-2</t>
  </si>
  <si>
    <t>City of Tonawanda Recapitulation</t>
  </si>
  <si>
    <t>City of Tonawanda Total</t>
  </si>
  <si>
    <t>Alden</t>
  </si>
  <si>
    <t>Alden Total</t>
  </si>
  <si>
    <t>Amherst</t>
  </si>
  <si>
    <t>Amherst Total</t>
  </si>
  <si>
    <t>Aurora</t>
  </si>
  <si>
    <t>Aurora Total</t>
  </si>
  <si>
    <t>Boston</t>
  </si>
  <si>
    <t>Boston Total</t>
  </si>
  <si>
    <t>Brant</t>
  </si>
  <si>
    <t>Brant Total</t>
  </si>
  <si>
    <t>Cheektowaga</t>
  </si>
  <si>
    <t>Cheektowaga Total</t>
  </si>
  <si>
    <t>Clarence</t>
  </si>
  <si>
    <t>Clarence Total</t>
  </si>
  <si>
    <t>Colden</t>
  </si>
  <si>
    <t>Colden Total</t>
  </si>
  <si>
    <t xml:space="preserve">Collins </t>
  </si>
  <si>
    <t>Collins Total</t>
  </si>
  <si>
    <t>Concord</t>
  </si>
  <si>
    <t>Concord Total</t>
  </si>
  <si>
    <t>Eden</t>
  </si>
  <si>
    <t>Eden Total</t>
  </si>
  <si>
    <t>Elma</t>
  </si>
  <si>
    <t>Elma Total</t>
  </si>
  <si>
    <t>Evans</t>
  </si>
  <si>
    <t>Evans Total</t>
  </si>
  <si>
    <t>Grand Island</t>
  </si>
  <si>
    <t>Grand Island Total</t>
  </si>
  <si>
    <t>Hamburg</t>
  </si>
  <si>
    <t>Hamburg Total</t>
  </si>
  <si>
    <t>Holland</t>
  </si>
  <si>
    <t>Holland Total</t>
  </si>
  <si>
    <t>Lancaster</t>
  </si>
  <si>
    <t>Lancaster Total</t>
  </si>
  <si>
    <t>Marilla</t>
  </si>
  <si>
    <t>Marilla Total</t>
  </si>
  <si>
    <t>Newstead</t>
  </si>
  <si>
    <t>Newstead Total</t>
  </si>
  <si>
    <t>North Collins</t>
  </si>
  <si>
    <t>North Collins Total</t>
  </si>
  <si>
    <t>Orchard Park</t>
  </si>
  <si>
    <t>Orchard Park Total</t>
  </si>
  <si>
    <t>Sardinia</t>
  </si>
  <si>
    <t>Sardinia Total</t>
  </si>
  <si>
    <t>Tonawanda</t>
  </si>
  <si>
    <t>Tonawanda Total</t>
  </si>
  <si>
    <t>Wales</t>
  </si>
  <si>
    <t>Wales Total</t>
  </si>
  <si>
    <t>West Seneca</t>
  </si>
  <si>
    <t>West Seneca Total</t>
  </si>
  <si>
    <t xml:space="preserve">City of Buffalo </t>
  </si>
  <si>
    <t xml:space="preserve">City of Lackawanna </t>
  </si>
  <si>
    <t>Collins</t>
  </si>
  <si>
    <t>Erie County Total</t>
  </si>
  <si>
    <t>Office Total</t>
  </si>
  <si>
    <t>Comptroller                                                4 Year Term                                                    Vote for One</t>
  </si>
  <si>
    <t>Representative in Congress                                         23rd District                                                2 Year Term                                                    Vote for One</t>
  </si>
  <si>
    <t>State Senator                                         61st District                                                2 Year Term                                                    Vote for One</t>
  </si>
  <si>
    <t>Member of Assembly                                         149th District                                                2 Year Term                                                    Vote for One</t>
  </si>
  <si>
    <t>Thomas P. DiNapoli           Democratic</t>
  </si>
  <si>
    <t>Raj Goyle                          Democratic</t>
  </si>
  <si>
    <t>Drew Warshaw           Democratic</t>
  </si>
  <si>
    <t>Aaron Gies                            Democratic</t>
  </si>
  <si>
    <t>Kevin T. Stocker           Democratic</t>
  </si>
  <si>
    <t>Jonathan D. Rivera           Democratic</t>
  </si>
  <si>
    <t>Jeremy J. Zellner           Democratic</t>
  </si>
  <si>
    <t>Adam L. Bojak           Democratic</t>
  </si>
  <si>
    <t>Kevin W. Deese           Democratic</t>
  </si>
  <si>
    <t>Karen L. Hoak                      Democratic</t>
  </si>
  <si>
    <t>Representative in Congress - 23rd District Recapitulation</t>
  </si>
  <si>
    <t>State Senator - 61st District Recapitulation</t>
  </si>
  <si>
    <t>Member of Assembly - 149th District Recapitulation</t>
  </si>
  <si>
    <t>DEL 2 (NOR 11)</t>
  </si>
  <si>
    <t>DEL 3</t>
  </si>
  <si>
    <t>UNI 1 (5)</t>
  </si>
  <si>
    <t>DEL 4 (6, 12)</t>
  </si>
  <si>
    <t>DEL 5 (16, 17)</t>
  </si>
  <si>
    <t>DEL 7 (NIA 3, 5, 9)</t>
  </si>
  <si>
    <t>DEL 8 (9)</t>
  </si>
  <si>
    <t>DEL 10</t>
  </si>
  <si>
    <t>DEL 15</t>
  </si>
  <si>
    <t>DEL 23 (24)</t>
  </si>
  <si>
    <t>DEL 18 (NOR 14, 20)</t>
  </si>
  <si>
    <t>DEL 13 (ELL 5 &amp; NIA 4)</t>
  </si>
  <si>
    <t>DEL 19</t>
  </si>
  <si>
    <t>DEL 20</t>
  </si>
  <si>
    <t>DEL 21</t>
  </si>
  <si>
    <t>DEL 22 (NIA 2)</t>
  </si>
  <si>
    <t>ELL 1</t>
  </si>
  <si>
    <t>ELL 2</t>
  </si>
  <si>
    <t>ELL 3</t>
  </si>
  <si>
    <t>FIL 10</t>
  </si>
  <si>
    <t>ELL 4</t>
  </si>
  <si>
    <t>ELL 6</t>
  </si>
  <si>
    <t>ELL 7 (MAS 21, 22, 23)</t>
  </si>
  <si>
    <t>ELL 8 (FIL 15, 18)</t>
  </si>
  <si>
    <t>ELL 26</t>
  </si>
  <si>
    <t>FIL 22</t>
  </si>
  <si>
    <t>ELL 9</t>
  </si>
  <si>
    <t>LOV 2 (6, 7)</t>
  </si>
  <si>
    <t>ELL 10</t>
  </si>
  <si>
    <t>FIL 4</t>
  </si>
  <si>
    <t>ELL 11</t>
  </si>
  <si>
    <t>ELL 12</t>
  </si>
  <si>
    <t>ELL 13 (FIL 1, 7)</t>
  </si>
  <si>
    <t>ELL 14</t>
  </si>
  <si>
    <t>ELL 15</t>
  </si>
  <si>
    <t>ELL 16 (24)</t>
  </si>
  <si>
    <t>ELL 17</t>
  </si>
  <si>
    <t>ELL 18 (FIL 3)</t>
  </si>
  <si>
    <t>ELL 19</t>
  </si>
  <si>
    <t>ELL 20 (23)</t>
  </si>
  <si>
    <t>ELL 21</t>
  </si>
  <si>
    <t>ELL 22 (27)</t>
  </si>
  <si>
    <t>ELL 25</t>
  </si>
  <si>
    <t>FIL 2 (6)</t>
  </si>
  <si>
    <t>FIL 8 (9, 24)</t>
  </si>
  <si>
    <t>FIL 11</t>
  </si>
  <si>
    <t>FIL 12 (SOU 21)</t>
  </si>
  <si>
    <t>FIL 13</t>
  </si>
  <si>
    <t>FIL 23</t>
  </si>
  <si>
    <t>FIL 14</t>
  </si>
  <si>
    <t>FIL 19</t>
  </si>
  <si>
    <t>FIL 21</t>
  </si>
  <si>
    <t>FIL 16</t>
  </si>
  <si>
    <t>FIL 17</t>
  </si>
  <si>
    <t>FIL 20</t>
  </si>
  <si>
    <t>FIL 25</t>
  </si>
  <si>
    <t>LOV 1 (3)</t>
  </si>
  <si>
    <t>LOV 4 (UNI 8, 9)</t>
  </si>
  <si>
    <t>LOV 5 (8)</t>
  </si>
  <si>
    <t>LOV 9 (10)</t>
  </si>
  <si>
    <t>LOV 11 (13)</t>
  </si>
  <si>
    <t>LOV 12 (20 &amp; SOU 4, 5, 6)</t>
  </si>
  <si>
    <t>DEL 1 (11, 14 &amp; NOR 10)</t>
  </si>
  <si>
    <t>LOV 14 (17)</t>
  </si>
  <si>
    <t>LOV 15 (16, 18, 19)</t>
  </si>
  <si>
    <t>MAS 1 (8, 9)</t>
  </si>
  <si>
    <t>MAS 2 (10)</t>
  </si>
  <si>
    <t>MAS 3 (15, 17, 27)</t>
  </si>
  <si>
    <t>MAS 4 (11, 12)</t>
  </si>
  <si>
    <t>MAS 5 (6, 7 &amp; UNI 15)</t>
  </si>
  <si>
    <t>MAS 13 (UNI 7)</t>
  </si>
  <si>
    <t>MAS 14</t>
  </si>
  <si>
    <t>MAS 16 (19)</t>
  </si>
  <si>
    <t>MAS 18 (20)</t>
  </si>
  <si>
    <t>MAS 24 (28)</t>
  </si>
  <si>
    <t>MAS 25</t>
  </si>
  <si>
    <t>MAS 26</t>
  </si>
  <si>
    <t>NIA 6 (14, 17)</t>
  </si>
  <si>
    <t>NIA 18</t>
  </si>
  <si>
    <t>NIA 7</t>
  </si>
  <si>
    <t>NIA 8</t>
  </si>
  <si>
    <t>NIA 10</t>
  </si>
  <si>
    <t>NIA 11</t>
  </si>
  <si>
    <t>NIA 15</t>
  </si>
  <si>
    <t>NIA 20</t>
  </si>
  <si>
    <t>NIA 12</t>
  </si>
  <si>
    <t>NIA 13 (16)</t>
  </si>
  <si>
    <t>NIA 21</t>
  </si>
  <si>
    <t>NOR 1 (5, 15, 16)</t>
  </si>
  <si>
    <t>NOR 2 (6)</t>
  </si>
  <si>
    <t>NOR 3</t>
  </si>
  <si>
    <t>NOR 7</t>
  </si>
  <si>
    <t>NOR 4</t>
  </si>
  <si>
    <t>NOR 8</t>
  </si>
  <si>
    <t>NOR 9 (19)</t>
  </si>
  <si>
    <t>NOR 12</t>
  </si>
  <si>
    <t>NOR 13</t>
  </si>
  <si>
    <t>NOR 17</t>
  </si>
  <si>
    <t>NOR 18</t>
  </si>
  <si>
    <t>NOR 22</t>
  </si>
  <si>
    <t>NOR 21</t>
  </si>
  <si>
    <t>SOU 1 (2, 3)</t>
  </si>
  <si>
    <t>SOU 7 (9, 16, 19)</t>
  </si>
  <si>
    <t>SOU 8 (10, 12, 15)</t>
  </si>
  <si>
    <t>SOU 11</t>
  </si>
  <si>
    <t>SOU 13</t>
  </si>
  <si>
    <t>SOU 14</t>
  </si>
  <si>
    <t>SOU 17 (18, 20)</t>
  </si>
  <si>
    <t>UNI 2</t>
  </si>
  <si>
    <t>UNI 3 (16, 19)</t>
  </si>
  <si>
    <t>UNI 4 (6)</t>
  </si>
  <si>
    <t>UNI 10 (11, 13)</t>
  </si>
  <si>
    <t>UNI 12 (14, 17)</t>
  </si>
  <si>
    <t>UNI 20</t>
  </si>
  <si>
    <t>LACK 1-3 (1-4)</t>
  </si>
  <si>
    <t>LACK 1-5 (2-2, 2-3, 2-4)</t>
  </si>
  <si>
    <t>LACK 2-1 (2-5, 3-4)</t>
  </si>
  <si>
    <t>LACK 3-1 (3-2, 3-3)</t>
  </si>
  <si>
    <t>LACK 4-2 (4-3, 4-4, 4-5)</t>
  </si>
  <si>
    <t>CTON 1-2 (1-3)</t>
  </si>
  <si>
    <t>CTON 2-2 (3-3)</t>
  </si>
  <si>
    <t>CTON 4-1 (4-2, 4-3)</t>
  </si>
  <si>
    <t>ALDN 1</t>
  </si>
  <si>
    <t>ALDN 2 (3)</t>
  </si>
  <si>
    <t>ALDN 4 (6)</t>
  </si>
  <si>
    <t>ALDN 5</t>
  </si>
  <si>
    <t>AMHS 1 (3)</t>
  </si>
  <si>
    <t>AMHS 2</t>
  </si>
  <si>
    <t>AMHS 4 (7, 32)</t>
  </si>
  <si>
    <t>AMHS 5 (22, 24, 26)</t>
  </si>
  <si>
    <t>AMHS 6</t>
  </si>
  <si>
    <t>AMHS 8 (9, 11)</t>
  </si>
  <si>
    <t>AMHS 10 (44, 48)</t>
  </si>
  <si>
    <t>AMHS 12 (15)</t>
  </si>
  <si>
    <t>AMHS 13 (35)</t>
  </si>
  <si>
    <t>AMHS 14 (37)</t>
  </si>
  <si>
    <t>AMHS 16 (23, 25, 34)</t>
  </si>
  <si>
    <t>AMHS 17 (33, 38)</t>
  </si>
  <si>
    <t>AMHS 18</t>
  </si>
  <si>
    <t>AMHS 19</t>
  </si>
  <si>
    <t>AMHS 20 (21)</t>
  </si>
  <si>
    <t>AMHS 27 (28, 30, 45)</t>
  </si>
  <si>
    <t>AMHS 29 (31)</t>
  </si>
  <si>
    <t>AMHS 36</t>
  </si>
  <si>
    <t>AMHS 39</t>
  </si>
  <si>
    <t>AMHS 40</t>
  </si>
  <si>
    <t>AMHS 41</t>
  </si>
  <si>
    <t>AMHS 57</t>
  </si>
  <si>
    <t>AMHS 42 (43)</t>
  </si>
  <si>
    <t>AMHS 49 (52, 54)</t>
  </si>
  <si>
    <t>AMHS 46 (47, 55, 56)</t>
  </si>
  <si>
    <t>AMHS 50 (51, 63)</t>
  </si>
  <si>
    <t>AMHS 53 (58)</t>
  </si>
  <si>
    <t>AMHS 59</t>
  </si>
  <si>
    <t>AMHS 60 (61, 62)</t>
  </si>
  <si>
    <t>AURA 1</t>
  </si>
  <si>
    <t>AURA 2 (3)</t>
  </si>
  <si>
    <t>AURA 4 (8)</t>
  </si>
  <si>
    <t>AURA 5 (9)</t>
  </si>
  <si>
    <t>AURA 6</t>
  </si>
  <si>
    <t>AURA 7</t>
  </si>
  <si>
    <t>BOST 1 (2, 5)</t>
  </si>
  <si>
    <t>BOST 3 (6)</t>
  </si>
  <si>
    <t>BOST 4</t>
  </si>
  <si>
    <t>BRNT 1</t>
  </si>
  <si>
    <t>BRNT 2</t>
  </si>
  <si>
    <t>BRNT 3</t>
  </si>
  <si>
    <t>CKTW 1 (55)</t>
  </si>
  <si>
    <t>CKTW 2 (3, 11, 20, 36)</t>
  </si>
  <si>
    <t>CKTW 4 (64)</t>
  </si>
  <si>
    <t>CKTW 5 (9, 25)</t>
  </si>
  <si>
    <t>CKTW 6 (7, 49, 59)</t>
  </si>
  <si>
    <t>CKTW 8 (44, 60)</t>
  </si>
  <si>
    <t>CKTW 10 (62, 65)</t>
  </si>
  <si>
    <t>CKTW 12 (13)</t>
  </si>
  <si>
    <t>CKTW 14 (30)</t>
  </si>
  <si>
    <t>CKTW 15 (16)</t>
  </si>
  <si>
    <t>CKTW 17 (23)</t>
  </si>
  <si>
    <t>CKTW 18 (19, 51)</t>
  </si>
  <si>
    <t>CKTW 21 (26, 29)</t>
  </si>
  <si>
    <t>CKTW 22 (28, 52, 54)</t>
  </si>
  <si>
    <t>CKTW 24 (27)</t>
  </si>
  <si>
    <t>CKTW 31</t>
  </si>
  <si>
    <t>CKTW 32 (35, 48)</t>
  </si>
  <si>
    <t>CKTW 33 (42, 45)</t>
  </si>
  <si>
    <t>CKTW 34</t>
  </si>
  <si>
    <t>CKTW 37 (39, 40)</t>
  </si>
  <si>
    <t>CKTW 38 (61)</t>
  </si>
  <si>
    <t>CKTW 41 (43)</t>
  </si>
  <si>
    <t>CKTW 46 (47, 53)</t>
  </si>
  <si>
    <t>CKTW 50</t>
  </si>
  <si>
    <t>CKTW 56 (58)</t>
  </si>
  <si>
    <t>CKTW 57</t>
  </si>
  <si>
    <t>CKTW 63</t>
  </si>
  <si>
    <t>CLAR 1 (7, 14)</t>
  </si>
  <si>
    <t>CLAR 2 (16)</t>
  </si>
  <si>
    <t>CLAR 3 (12)</t>
  </si>
  <si>
    <t>CLAR 4 (11, 15)</t>
  </si>
  <si>
    <t>CLAR 5 (13, 17)</t>
  </si>
  <si>
    <t>CLAR 6 (9, 10)</t>
  </si>
  <si>
    <t>CLAR 8</t>
  </si>
  <si>
    <t>CLDN 1</t>
  </si>
  <si>
    <t>CLDN 2</t>
  </si>
  <si>
    <t>COLL 1</t>
  </si>
  <si>
    <t>COLL 2</t>
  </si>
  <si>
    <t>COLL 3</t>
  </si>
  <si>
    <t>COLL 4</t>
  </si>
  <si>
    <t>CONC 1 (5, 6)</t>
  </si>
  <si>
    <t>CONC 2</t>
  </si>
  <si>
    <t>CONC 3</t>
  </si>
  <si>
    <t>CONC 4</t>
  </si>
  <si>
    <t>ELMA 6</t>
  </si>
  <si>
    <t>EDEN 1 (6)</t>
  </si>
  <si>
    <t>EDEN 2 (4)</t>
  </si>
  <si>
    <t>EDEN 3 (5)</t>
  </si>
  <si>
    <t>EVNS 1</t>
  </si>
  <si>
    <t>EVNS 3</t>
  </si>
  <si>
    <t>EVNS 7</t>
  </si>
  <si>
    <t>ELMA 1 (5)</t>
  </si>
  <si>
    <t>ELMA 2 (4)</t>
  </si>
  <si>
    <t>ELMA 3 (7)</t>
  </si>
  <si>
    <t>EVNS 2 (4, 8)</t>
  </si>
  <si>
    <t>EVNS 5 (9, 14)</t>
  </si>
  <si>
    <t>EVNS 6 (11, 12)</t>
  </si>
  <si>
    <t>EVNS 10</t>
  </si>
  <si>
    <t>EVNS 13</t>
  </si>
  <si>
    <t>GRIS 1</t>
  </si>
  <si>
    <t>GRIS 2</t>
  </si>
  <si>
    <t>GRIS 3</t>
  </si>
  <si>
    <t>GRIS 4</t>
  </si>
  <si>
    <t>GRIS 5</t>
  </si>
  <si>
    <t>GRIS 6</t>
  </si>
  <si>
    <t>GRIS 7</t>
  </si>
  <si>
    <t>GRIS 8</t>
  </si>
  <si>
    <t>GRIS 9</t>
  </si>
  <si>
    <t>GRIS 10</t>
  </si>
  <si>
    <t>GRIS 11</t>
  </si>
  <si>
    <t>GRIS 12</t>
  </si>
  <si>
    <t>GRIS 13</t>
  </si>
  <si>
    <t>HAMB 1</t>
  </si>
  <si>
    <t>HAMB 2</t>
  </si>
  <si>
    <t>HAMB 3 (13, 30)</t>
  </si>
  <si>
    <t>HAMB 4 (6)</t>
  </si>
  <si>
    <t>HAMB 5 (7)</t>
  </si>
  <si>
    <t>HAMB 8 (12, 19, 20)</t>
  </si>
  <si>
    <t>HAMB 9 (10)</t>
  </si>
  <si>
    <t>HAMB 11 (16, 17, 18)</t>
  </si>
  <si>
    <t>HAMB 14 (15, 23)</t>
  </si>
  <si>
    <t>HAMB 21 (22)</t>
  </si>
  <si>
    <t>HAMB 24</t>
  </si>
  <si>
    <t>HAMB 25</t>
  </si>
  <si>
    <t>HAMB 26</t>
  </si>
  <si>
    <t>HAMB 27 (28)</t>
  </si>
  <si>
    <t>HAMB 29</t>
  </si>
  <si>
    <t>HAMB 31</t>
  </si>
  <si>
    <t>HAMB 32 (34)</t>
  </si>
  <si>
    <t>HAMB 33 (35)</t>
  </si>
  <si>
    <t>HAMB 36 (37)</t>
  </si>
  <si>
    <t>HOLL 1 (2)</t>
  </si>
  <si>
    <t>LANC 1 (4, 6, 7)</t>
  </si>
  <si>
    <t>LANC 2</t>
  </si>
  <si>
    <t>LANC 3 (5)</t>
  </si>
  <si>
    <t>LANC 8 (9)</t>
  </si>
  <si>
    <t>LANC 10</t>
  </si>
  <si>
    <t>LANC 11 (12, 13)</t>
  </si>
  <si>
    <t>LANC 14 (15)</t>
  </si>
  <si>
    <t>LANC 19 (20)</t>
  </si>
  <si>
    <t>LANC 21 (23, 24)</t>
  </si>
  <si>
    <t>LANC 16 (26)</t>
  </si>
  <si>
    <t>LANC 17</t>
  </si>
  <si>
    <t>LANC 30</t>
  </si>
  <si>
    <t>LANC 18 (31)</t>
  </si>
  <si>
    <t>LANC 22 (25, 27)</t>
  </si>
  <si>
    <t>LANC 29</t>
  </si>
  <si>
    <t>LANC 28 (32)</t>
  </si>
  <si>
    <t>NEWS 6</t>
  </si>
  <si>
    <t>NCOL 1</t>
  </si>
  <si>
    <t>NCOL 2</t>
  </si>
  <si>
    <t>NCOL 3</t>
  </si>
  <si>
    <t>MARL 1 (2, 3)</t>
  </si>
  <si>
    <t>NEWS 1 (3)</t>
  </si>
  <si>
    <t>NEWS 2 (4, 5)</t>
  </si>
  <si>
    <t>SARD 1</t>
  </si>
  <si>
    <t>WALS 1</t>
  </si>
  <si>
    <t>ORPK 1 (2)</t>
  </si>
  <si>
    <t>ORPK 3</t>
  </si>
  <si>
    <t>ORPK 4 (9, 12)</t>
  </si>
  <si>
    <t>ORPK 5 (16)</t>
  </si>
  <si>
    <t>ORPK 6 (7)</t>
  </si>
  <si>
    <t>ORPK 8 (13)</t>
  </si>
  <si>
    <t>ORPK 10</t>
  </si>
  <si>
    <t>ORPK 11 (17)</t>
  </si>
  <si>
    <t>ORPK 14 (19)</t>
  </si>
  <si>
    <t>ORPK 15 (18)</t>
  </si>
  <si>
    <t>TTON 1 (8)</t>
  </si>
  <si>
    <t>TTON 2</t>
  </si>
  <si>
    <t>TTON 3 (7, 49)</t>
  </si>
  <si>
    <t>TTON 4 (18, 28)</t>
  </si>
  <si>
    <t>TTON 5 (6)</t>
  </si>
  <si>
    <t>TTON 9 (10)</t>
  </si>
  <si>
    <t>TTON 11 (29)</t>
  </si>
  <si>
    <t>TTON 12 (14, 15)</t>
  </si>
  <si>
    <t>TTON 13 (40, 44)</t>
  </si>
  <si>
    <t>TTON 17</t>
  </si>
  <si>
    <t>TTON 19 (34)</t>
  </si>
  <si>
    <t>TTON 20</t>
  </si>
  <si>
    <t>TTON 21</t>
  </si>
  <si>
    <t>TTON 22 (24, 26, 51)</t>
  </si>
  <si>
    <t>TTON 23</t>
  </si>
  <si>
    <t>TTON 25 (35)</t>
  </si>
  <si>
    <t>TTON 16 (33, 55)</t>
  </si>
  <si>
    <t>TTON 27</t>
  </si>
  <si>
    <t>TTON 30 (38, 39)</t>
  </si>
  <si>
    <t>TTON 31 (32)</t>
  </si>
  <si>
    <t>TTON 36 (37, 41)</t>
  </si>
  <si>
    <t>TTON 42 (47, 48, 52)</t>
  </si>
  <si>
    <t>TTON 43 (45)</t>
  </si>
  <si>
    <t>TTON 46 (56)</t>
  </si>
  <si>
    <t>TTON 50</t>
  </si>
  <si>
    <t>TTON 53 (54)</t>
  </si>
  <si>
    <t>WSEN 1 (12)</t>
  </si>
  <si>
    <t>WSEN 2 (3, 4)</t>
  </si>
  <si>
    <t>WSEN 5 (7, 13)</t>
  </si>
  <si>
    <t>WSEN 6 (16)</t>
  </si>
  <si>
    <t>WSEN 8 (9, 11)</t>
  </si>
  <si>
    <t>WSEN 29 (30, 31)</t>
  </si>
  <si>
    <t>WSEN 10 (26, 27, 28)</t>
  </si>
  <si>
    <t>Comptroller Recapitulation</t>
  </si>
  <si>
    <t>WSEN 14 (20)</t>
  </si>
  <si>
    <t>WSEN 15 (17)</t>
  </si>
  <si>
    <t>WSEN 18 (22)</t>
  </si>
  <si>
    <t>WSEN 19 (21)</t>
  </si>
  <si>
    <t>WSEN 23 (24, 25)</t>
  </si>
  <si>
    <t>NIA 1</t>
  </si>
  <si>
    <t>FIL 5 (NIA 19)</t>
  </si>
  <si>
    <t>UNI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</si>
</sst>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textRotation="90" wrapText="1"/>
    </xf>
    <xf numFmtId="0" fontId="3" fillId="0" borderId="2" xfId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3" xfId="1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3" fillId="0" borderId="5" xfId="1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3" xfId="1" applyFont="1" applyBorder="1" applyAlignment="1">
      <alignment horizontal="left"/>
    </xf>
    <xf numFmtId="0" fontId="1" fillId="0" borderId="0" xfId="0" applyFont="1"/>
    <xf numFmtId="0" fontId="3" fillId="2" borderId="3" xfId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0" xfId="0" applyBorder="1"/>
  </cellXfs>
  <cellStyles count="2">
    <cellStyle name="Normal" xfId="0" builtinId="0"/>
    <cellStyle name="Normal_Sheet1" xfId="1" xr:uid="{53E5F98E-8531-4180-B818-6F98A24D09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458D5-3D42-498D-A6DC-D917D38D456C}">
  <sheetPr>
    <tabColor theme="3" tint="0.499984740745262"/>
    <pageSetUpPr fitToPage="1"/>
  </sheetPr>
  <dimension ref="A1:J538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8.5703125" style="16" customWidth="1"/>
    <col min="2" max="8" width="8.7109375" style="12" customWidth="1"/>
  </cols>
  <sheetData>
    <row r="1" spans="1:8" ht="137.25" customHeight="1" thickBot="1" x14ac:dyDescent="0.3">
      <c r="A1" s="1" t="s">
        <v>112</v>
      </c>
      <c r="B1" s="2" t="s">
        <v>116</v>
      </c>
      <c r="C1" s="2" t="s">
        <v>118</v>
      </c>
      <c r="D1" s="2" t="s">
        <v>117</v>
      </c>
      <c r="E1" s="2" t="s">
        <v>0</v>
      </c>
      <c r="F1" s="2" t="s">
        <v>1</v>
      </c>
      <c r="G1" s="2" t="s">
        <v>2</v>
      </c>
      <c r="H1" s="2" t="s">
        <v>3</v>
      </c>
    </row>
    <row r="2" spans="1:8" ht="12" customHeight="1" thickBot="1" x14ac:dyDescent="0.3">
      <c r="A2" s="3">
        <v>2026</v>
      </c>
      <c r="B2" s="4"/>
      <c r="C2" s="4"/>
      <c r="D2" s="4"/>
      <c r="E2" s="5"/>
      <c r="F2" s="5"/>
      <c r="G2" s="5"/>
      <c r="H2" s="4"/>
    </row>
    <row r="3" spans="1:8" ht="12" customHeight="1" x14ac:dyDescent="0.25">
      <c r="A3" s="6"/>
      <c r="B3" s="7"/>
      <c r="C3" s="7"/>
      <c r="D3" s="7"/>
      <c r="E3" s="7"/>
      <c r="F3" s="7"/>
      <c r="G3" s="7"/>
      <c r="H3" s="7"/>
    </row>
    <row r="4" spans="1:8" ht="12" customHeight="1" x14ac:dyDescent="0.25">
      <c r="A4" s="6" t="s">
        <v>4</v>
      </c>
      <c r="B4" s="7"/>
      <c r="C4" s="7"/>
      <c r="D4" s="7"/>
      <c r="E4" s="7"/>
      <c r="F4" s="7"/>
      <c r="G4" s="7"/>
      <c r="H4" s="7"/>
    </row>
    <row r="5" spans="1:8" ht="12" customHeight="1" x14ac:dyDescent="0.25">
      <c r="A5" s="6" t="s">
        <v>5</v>
      </c>
      <c r="B5" s="7"/>
      <c r="C5" s="7"/>
      <c r="D5" s="7"/>
      <c r="E5" s="7"/>
      <c r="F5" s="7"/>
      <c r="G5" s="7"/>
      <c r="H5" s="7"/>
    </row>
    <row r="6" spans="1:8" ht="12" customHeight="1" x14ac:dyDescent="0.25">
      <c r="A6" s="8" t="s">
        <v>191</v>
      </c>
      <c r="B6" s="9">
        <v>210</v>
      </c>
      <c r="C6" s="9">
        <v>42</v>
      </c>
      <c r="D6" s="9">
        <v>44</v>
      </c>
      <c r="E6" s="9">
        <v>20</v>
      </c>
      <c r="F6" s="9">
        <v>0</v>
      </c>
      <c r="G6" s="9">
        <v>1</v>
      </c>
      <c r="H6" s="9">
        <f t="shared" ref="H6:H21" si="0">SUM(B6:G6)</f>
        <v>317</v>
      </c>
    </row>
    <row r="7" spans="1:8" ht="12" customHeight="1" x14ac:dyDescent="0.25">
      <c r="A7" s="8" t="s">
        <v>129</v>
      </c>
      <c r="B7" s="9">
        <v>72</v>
      </c>
      <c r="C7" s="9">
        <v>19</v>
      </c>
      <c r="D7" s="9">
        <v>20</v>
      </c>
      <c r="E7" s="9">
        <v>11</v>
      </c>
      <c r="F7" s="9">
        <v>0</v>
      </c>
      <c r="G7" s="9">
        <v>1</v>
      </c>
      <c r="H7" s="9">
        <f t="shared" si="0"/>
        <v>123</v>
      </c>
    </row>
    <row r="8" spans="1:8" ht="12" customHeight="1" x14ac:dyDescent="0.25">
      <c r="A8" s="8" t="s">
        <v>130</v>
      </c>
      <c r="B8" s="9">
        <v>188</v>
      </c>
      <c r="C8" s="9">
        <v>40</v>
      </c>
      <c r="D8" s="9">
        <v>23</v>
      </c>
      <c r="E8" s="9">
        <v>15</v>
      </c>
      <c r="F8" s="9">
        <v>0</v>
      </c>
      <c r="G8" s="9">
        <v>2</v>
      </c>
      <c r="H8" s="9">
        <f t="shared" si="0"/>
        <v>268</v>
      </c>
    </row>
    <row r="9" spans="1:8" ht="12" customHeight="1" x14ac:dyDescent="0.25">
      <c r="A9" s="8" t="s">
        <v>132</v>
      </c>
      <c r="B9" s="9">
        <v>176</v>
      </c>
      <c r="C9" s="9">
        <v>44</v>
      </c>
      <c r="D9" s="9">
        <v>40</v>
      </c>
      <c r="E9" s="9">
        <v>19</v>
      </c>
      <c r="F9" s="9">
        <v>1</v>
      </c>
      <c r="G9" s="9">
        <v>1</v>
      </c>
      <c r="H9" s="9">
        <f t="shared" si="0"/>
        <v>281</v>
      </c>
    </row>
    <row r="10" spans="1:8" ht="12" customHeight="1" x14ac:dyDescent="0.25">
      <c r="A10" s="8" t="s">
        <v>133</v>
      </c>
      <c r="B10" s="9">
        <v>160</v>
      </c>
      <c r="C10" s="9">
        <v>36</v>
      </c>
      <c r="D10" s="9">
        <v>35</v>
      </c>
      <c r="E10" s="9">
        <v>0</v>
      </c>
      <c r="F10" s="9">
        <v>2</v>
      </c>
      <c r="G10" s="9">
        <v>1</v>
      </c>
      <c r="H10" s="9">
        <f t="shared" si="0"/>
        <v>234</v>
      </c>
    </row>
    <row r="11" spans="1:8" ht="12" customHeight="1" x14ac:dyDescent="0.25">
      <c r="A11" s="8" t="s">
        <v>134</v>
      </c>
      <c r="B11" s="9">
        <v>377</v>
      </c>
      <c r="C11" s="9">
        <v>145</v>
      </c>
      <c r="D11" s="9">
        <v>132</v>
      </c>
      <c r="E11" s="9">
        <v>69</v>
      </c>
      <c r="F11" s="9">
        <v>0</v>
      </c>
      <c r="G11" s="9">
        <v>6</v>
      </c>
      <c r="H11" s="9">
        <f t="shared" si="0"/>
        <v>729</v>
      </c>
    </row>
    <row r="12" spans="1:8" ht="12" customHeight="1" x14ac:dyDescent="0.25">
      <c r="A12" s="8" t="s">
        <v>135</v>
      </c>
      <c r="B12" s="9">
        <v>202</v>
      </c>
      <c r="C12" s="9">
        <v>38</v>
      </c>
      <c r="D12" s="9">
        <v>29</v>
      </c>
      <c r="E12" s="9">
        <v>17</v>
      </c>
      <c r="F12" s="9">
        <v>0</v>
      </c>
      <c r="G12" s="9">
        <v>2</v>
      </c>
      <c r="H12" s="9">
        <f t="shared" si="0"/>
        <v>288</v>
      </c>
    </row>
    <row r="13" spans="1:8" ht="12" customHeight="1" x14ac:dyDescent="0.25">
      <c r="A13" s="8" t="s">
        <v>136</v>
      </c>
      <c r="B13" s="9">
        <v>76</v>
      </c>
      <c r="C13" s="9">
        <v>6</v>
      </c>
      <c r="D13" s="9">
        <v>11</v>
      </c>
      <c r="E13" s="9">
        <v>0</v>
      </c>
      <c r="F13" s="9">
        <v>0</v>
      </c>
      <c r="G13" s="9">
        <v>0</v>
      </c>
      <c r="H13" s="9">
        <f t="shared" si="0"/>
        <v>93</v>
      </c>
    </row>
    <row r="14" spans="1:8" ht="12" customHeight="1" x14ac:dyDescent="0.25">
      <c r="A14" s="8" t="s">
        <v>140</v>
      </c>
      <c r="B14" s="9">
        <v>471</v>
      </c>
      <c r="C14" s="9">
        <v>156</v>
      </c>
      <c r="D14" s="9">
        <v>121</v>
      </c>
      <c r="E14" s="9">
        <v>62</v>
      </c>
      <c r="F14" s="9">
        <v>0</v>
      </c>
      <c r="G14" s="9">
        <v>5</v>
      </c>
      <c r="H14" s="9">
        <f t="shared" si="0"/>
        <v>815</v>
      </c>
    </row>
    <row r="15" spans="1:8" ht="12" customHeight="1" x14ac:dyDescent="0.25">
      <c r="A15" s="8" t="s">
        <v>137</v>
      </c>
      <c r="B15" s="9">
        <v>79</v>
      </c>
      <c r="C15" s="9">
        <v>19</v>
      </c>
      <c r="D15" s="9">
        <v>6</v>
      </c>
      <c r="E15" s="9">
        <v>0</v>
      </c>
      <c r="F15" s="9">
        <v>0</v>
      </c>
      <c r="G15" s="9">
        <v>0</v>
      </c>
      <c r="H15" s="9">
        <f t="shared" si="0"/>
        <v>104</v>
      </c>
    </row>
    <row r="16" spans="1:8" ht="12" customHeight="1" x14ac:dyDescent="0.25">
      <c r="A16" s="8" t="s">
        <v>139</v>
      </c>
      <c r="B16" s="9">
        <v>251</v>
      </c>
      <c r="C16" s="9">
        <v>49</v>
      </c>
      <c r="D16" s="9">
        <v>37</v>
      </c>
      <c r="E16" s="9">
        <v>19</v>
      </c>
      <c r="F16" s="9">
        <v>1</v>
      </c>
      <c r="G16" s="9">
        <v>2</v>
      </c>
      <c r="H16" s="9">
        <f t="shared" si="0"/>
        <v>359</v>
      </c>
    </row>
    <row r="17" spans="1:8" ht="12" customHeight="1" x14ac:dyDescent="0.25">
      <c r="A17" s="8" t="s">
        <v>141</v>
      </c>
      <c r="B17" s="9">
        <v>33</v>
      </c>
      <c r="C17" s="9">
        <v>4</v>
      </c>
      <c r="D17" s="9">
        <v>2</v>
      </c>
      <c r="E17" s="9">
        <v>3</v>
      </c>
      <c r="F17" s="9">
        <v>0</v>
      </c>
      <c r="G17" s="9">
        <v>0</v>
      </c>
      <c r="H17" s="9">
        <f t="shared" si="0"/>
        <v>42</v>
      </c>
    </row>
    <row r="18" spans="1:8" ht="12" customHeight="1" x14ac:dyDescent="0.25">
      <c r="A18" s="8" t="s">
        <v>142</v>
      </c>
      <c r="B18" s="9">
        <v>102</v>
      </c>
      <c r="C18" s="9">
        <v>26</v>
      </c>
      <c r="D18" s="9">
        <v>23</v>
      </c>
      <c r="E18" s="9">
        <v>3</v>
      </c>
      <c r="F18" s="9">
        <v>0</v>
      </c>
      <c r="G18" s="9">
        <v>2</v>
      </c>
      <c r="H18" s="9">
        <f t="shared" si="0"/>
        <v>156</v>
      </c>
    </row>
    <row r="19" spans="1:8" ht="12" customHeight="1" x14ac:dyDescent="0.25">
      <c r="A19" s="8" t="s">
        <v>143</v>
      </c>
      <c r="B19" s="9">
        <v>1</v>
      </c>
      <c r="C19" s="9">
        <v>0</v>
      </c>
      <c r="D19" s="9">
        <v>1</v>
      </c>
      <c r="E19" s="9">
        <v>0</v>
      </c>
      <c r="F19" s="9">
        <v>0</v>
      </c>
      <c r="G19" s="9">
        <v>0</v>
      </c>
      <c r="H19" s="9">
        <f t="shared" si="0"/>
        <v>2</v>
      </c>
    </row>
    <row r="20" spans="1:8" ht="12" customHeight="1" x14ac:dyDescent="0.25">
      <c r="A20" s="8" t="s">
        <v>144</v>
      </c>
      <c r="B20" s="9">
        <v>50</v>
      </c>
      <c r="C20" s="9">
        <v>38</v>
      </c>
      <c r="D20" s="9">
        <v>36</v>
      </c>
      <c r="E20" s="9">
        <v>15</v>
      </c>
      <c r="F20" s="9">
        <v>0</v>
      </c>
      <c r="G20" s="9">
        <v>0</v>
      </c>
      <c r="H20" s="9">
        <f t="shared" si="0"/>
        <v>139</v>
      </c>
    </row>
    <row r="21" spans="1:8" ht="12" customHeight="1" x14ac:dyDescent="0.25">
      <c r="A21" s="8" t="s">
        <v>138</v>
      </c>
      <c r="B21" s="9">
        <v>140</v>
      </c>
      <c r="C21" s="9">
        <v>51</v>
      </c>
      <c r="D21" s="9">
        <v>28</v>
      </c>
      <c r="E21" s="9">
        <v>1</v>
      </c>
      <c r="F21" s="9">
        <v>0</v>
      </c>
      <c r="G21" s="9">
        <v>0</v>
      </c>
      <c r="H21" s="9">
        <f t="shared" si="0"/>
        <v>220</v>
      </c>
    </row>
    <row r="22" spans="1:8" ht="12" customHeight="1" x14ac:dyDescent="0.25">
      <c r="A22" s="10" t="s">
        <v>6</v>
      </c>
      <c r="B22" s="11">
        <f t="shared" ref="B22:H22" si="1">SUM(B6:B21)</f>
        <v>2588</v>
      </c>
      <c r="C22" s="11">
        <f t="shared" si="1"/>
        <v>713</v>
      </c>
      <c r="D22" s="11">
        <f t="shared" si="1"/>
        <v>588</v>
      </c>
      <c r="E22" s="11">
        <f t="shared" si="1"/>
        <v>254</v>
      </c>
      <c r="F22" s="11">
        <f t="shared" si="1"/>
        <v>4</v>
      </c>
      <c r="G22" s="11">
        <f t="shared" si="1"/>
        <v>23</v>
      </c>
      <c r="H22" s="11">
        <f t="shared" si="1"/>
        <v>4170</v>
      </c>
    </row>
    <row r="23" spans="1:8" ht="12" customHeight="1" x14ac:dyDescent="0.25">
      <c r="A23" s="6"/>
    </row>
    <row r="24" spans="1:8" ht="12" customHeight="1" x14ac:dyDescent="0.25">
      <c r="A24" s="6" t="s">
        <v>7</v>
      </c>
    </row>
    <row r="25" spans="1:8" ht="12" customHeight="1" x14ac:dyDescent="0.25">
      <c r="A25" s="8" t="s">
        <v>145</v>
      </c>
      <c r="B25" s="9">
        <v>143</v>
      </c>
      <c r="C25" s="9">
        <v>47</v>
      </c>
      <c r="D25" s="9">
        <v>24</v>
      </c>
      <c r="E25" s="9">
        <v>20</v>
      </c>
      <c r="F25" s="9">
        <v>0</v>
      </c>
      <c r="G25" s="9">
        <v>1</v>
      </c>
      <c r="H25" s="9">
        <f t="shared" ref="H25:H47" si="2">SUM(B25:G25)</f>
        <v>235</v>
      </c>
    </row>
    <row r="26" spans="1:8" ht="12" customHeight="1" x14ac:dyDescent="0.25">
      <c r="A26" s="8" t="s">
        <v>146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f t="shared" si="2"/>
        <v>0</v>
      </c>
    </row>
    <row r="27" spans="1:8" ht="12" customHeight="1" x14ac:dyDescent="0.25">
      <c r="A27" s="8" t="s">
        <v>147</v>
      </c>
      <c r="B27" s="9">
        <v>91</v>
      </c>
      <c r="C27" s="9">
        <v>22</v>
      </c>
      <c r="D27" s="9">
        <v>9</v>
      </c>
      <c r="E27" s="9">
        <v>22</v>
      </c>
      <c r="F27" s="9">
        <v>1</v>
      </c>
      <c r="G27" s="9">
        <v>0</v>
      </c>
      <c r="H27" s="9">
        <f t="shared" si="2"/>
        <v>145</v>
      </c>
    </row>
    <row r="28" spans="1:8" ht="12" customHeight="1" x14ac:dyDescent="0.25">
      <c r="A28" s="8" t="s">
        <v>149</v>
      </c>
      <c r="B28" s="9">
        <v>38</v>
      </c>
      <c r="C28" s="9">
        <v>11</v>
      </c>
      <c r="D28" s="9">
        <v>5</v>
      </c>
      <c r="E28" s="9">
        <v>0</v>
      </c>
      <c r="F28" s="9">
        <v>0</v>
      </c>
      <c r="G28" s="9">
        <v>0</v>
      </c>
      <c r="H28" s="9">
        <f t="shared" si="2"/>
        <v>54</v>
      </c>
    </row>
    <row r="29" spans="1:8" ht="12" customHeight="1" x14ac:dyDescent="0.25">
      <c r="A29" s="8" t="s">
        <v>150</v>
      </c>
      <c r="B29" s="9">
        <v>14</v>
      </c>
      <c r="C29" s="9">
        <v>2</v>
      </c>
      <c r="D29" s="9">
        <v>2</v>
      </c>
      <c r="E29" s="9">
        <v>1</v>
      </c>
      <c r="F29" s="9">
        <v>0</v>
      </c>
      <c r="G29" s="9">
        <v>0</v>
      </c>
      <c r="H29" s="9">
        <f t="shared" si="2"/>
        <v>19</v>
      </c>
    </row>
    <row r="30" spans="1:8" ht="12" customHeight="1" x14ac:dyDescent="0.25">
      <c r="A30" s="8" t="s">
        <v>151</v>
      </c>
      <c r="B30" s="9">
        <v>61</v>
      </c>
      <c r="C30" s="9">
        <v>9</v>
      </c>
      <c r="D30" s="9">
        <v>9</v>
      </c>
      <c r="E30" s="9">
        <v>1</v>
      </c>
      <c r="F30" s="9">
        <v>0</v>
      </c>
      <c r="G30" s="9">
        <v>2</v>
      </c>
      <c r="H30" s="9">
        <f t="shared" si="2"/>
        <v>82</v>
      </c>
    </row>
    <row r="31" spans="1:8" ht="12" customHeight="1" x14ac:dyDescent="0.25">
      <c r="A31" s="8" t="s">
        <v>152</v>
      </c>
      <c r="B31" s="9">
        <v>47</v>
      </c>
      <c r="C31" s="9">
        <v>11</v>
      </c>
      <c r="D31" s="9">
        <v>6</v>
      </c>
      <c r="E31" s="9">
        <v>0</v>
      </c>
      <c r="F31" s="9">
        <v>0</v>
      </c>
      <c r="G31" s="9">
        <v>0</v>
      </c>
      <c r="H31" s="9">
        <f t="shared" si="2"/>
        <v>64</v>
      </c>
    </row>
    <row r="32" spans="1:8" ht="12" customHeight="1" x14ac:dyDescent="0.25">
      <c r="A32" s="8" t="s">
        <v>155</v>
      </c>
      <c r="B32" s="9">
        <v>5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f t="shared" si="2"/>
        <v>6</v>
      </c>
    </row>
    <row r="33" spans="1:8" ht="12" customHeight="1" x14ac:dyDescent="0.25">
      <c r="A33" s="8" t="s">
        <v>157</v>
      </c>
      <c r="B33" s="9">
        <v>208</v>
      </c>
      <c r="C33" s="9">
        <v>61</v>
      </c>
      <c r="D33" s="9">
        <v>38</v>
      </c>
      <c r="E33" s="9">
        <v>22</v>
      </c>
      <c r="F33" s="9">
        <v>1</v>
      </c>
      <c r="G33" s="9">
        <v>0</v>
      </c>
      <c r="H33" s="9">
        <f t="shared" si="2"/>
        <v>330</v>
      </c>
    </row>
    <row r="34" spans="1:8" ht="12" customHeight="1" x14ac:dyDescent="0.25">
      <c r="A34" s="8" t="s">
        <v>159</v>
      </c>
      <c r="B34" s="9">
        <v>42</v>
      </c>
      <c r="C34" s="9">
        <v>5</v>
      </c>
      <c r="D34" s="9">
        <v>9</v>
      </c>
      <c r="E34" s="9">
        <v>3</v>
      </c>
      <c r="F34" s="9">
        <v>1</v>
      </c>
      <c r="G34" s="9">
        <v>0</v>
      </c>
      <c r="H34" s="9">
        <f t="shared" si="2"/>
        <v>60</v>
      </c>
    </row>
    <row r="35" spans="1:8" ht="12" customHeight="1" x14ac:dyDescent="0.25">
      <c r="A35" s="8" t="s">
        <v>160</v>
      </c>
      <c r="B35" s="9">
        <v>46</v>
      </c>
      <c r="C35" s="9">
        <v>4</v>
      </c>
      <c r="D35" s="9">
        <v>3</v>
      </c>
      <c r="E35" s="9">
        <v>0</v>
      </c>
      <c r="F35" s="9">
        <v>1</v>
      </c>
      <c r="G35" s="9">
        <v>3</v>
      </c>
      <c r="H35" s="9">
        <f t="shared" si="2"/>
        <v>57</v>
      </c>
    </row>
    <row r="36" spans="1:8" ht="12" customHeight="1" x14ac:dyDescent="0.25">
      <c r="A36" s="8" t="s">
        <v>161</v>
      </c>
      <c r="B36" s="9">
        <v>185</v>
      </c>
      <c r="C36" s="9">
        <v>71</v>
      </c>
      <c r="D36" s="9">
        <v>53</v>
      </c>
      <c r="E36" s="9">
        <v>17</v>
      </c>
      <c r="F36" s="9">
        <v>0</v>
      </c>
      <c r="G36" s="9">
        <v>1</v>
      </c>
      <c r="H36" s="9">
        <f t="shared" si="2"/>
        <v>327</v>
      </c>
    </row>
    <row r="37" spans="1:8" ht="12" customHeight="1" x14ac:dyDescent="0.25">
      <c r="A37" s="8" t="s">
        <v>162</v>
      </c>
      <c r="B37" s="9">
        <v>29</v>
      </c>
      <c r="C37" s="9">
        <v>5</v>
      </c>
      <c r="D37" s="9">
        <v>2</v>
      </c>
      <c r="E37" s="9">
        <v>0</v>
      </c>
      <c r="F37" s="9">
        <v>0</v>
      </c>
      <c r="G37" s="9">
        <v>1</v>
      </c>
      <c r="H37" s="9">
        <f t="shared" si="2"/>
        <v>37</v>
      </c>
    </row>
    <row r="38" spans="1:8" ht="12" customHeight="1" x14ac:dyDescent="0.25">
      <c r="A38" s="8" t="s">
        <v>163</v>
      </c>
      <c r="B38" s="9">
        <v>5</v>
      </c>
      <c r="C38" s="9">
        <v>2</v>
      </c>
      <c r="D38" s="9">
        <v>0</v>
      </c>
      <c r="E38" s="9">
        <v>0</v>
      </c>
      <c r="F38" s="9">
        <v>0</v>
      </c>
      <c r="G38" s="9">
        <v>1</v>
      </c>
      <c r="H38" s="9">
        <f t="shared" si="2"/>
        <v>8</v>
      </c>
    </row>
    <row r="39" spans="1:8" ht="12" customHeight="1" x14ac:dyDescent="0.25">
      <c r="A39" s="8" t="s">
        <v>164</v>
      </c>
      <c r="B39" s="9">
        <v>30</v>
      </c>
      <c r="C39" s="9">
        <v>3</v>
      </c>
      <c r="D39" s="9">
        <v>0</v>
      </c>
      <c r="E39" s="9">
        <v>0</v>
      </c>
      <c r="F39" s="9">
        <v>0</v>
      </c>
      <c r="G39" s="9">
        <v>0</v>
      </c>
      <c r="H39" s="9">
        <f t="shared" si="2"/>
        <v>33</v>
      </c>
    </row>
    <row r="40" spans="1:8" ht="12" customHeight="1" x14ac:dyDescent="0.25">
      <c r="A40" s="8" t="s">
        <v>165</v>
      </c>
      <c r="B40" s="9">
        <v>37</v>
      </c>
      <c r="C40" s="9">
        <v>6</v>
      </c>
      <c r="D40" s="9">
        <v>3</v>
      </c>
      <c r="E40" s="9">
        <v>0</v>
      </c>
      <c r="F40" s="9">
        <v>0</v>
      </c>
      <c r="G40" s="9">
        <v>0</v>
      </c>
      <c r="H40" s="9">
        <f t="shared" si="2"/>
        <v>46</v>
      </c>
    </row>
    <row r="41" spans="1:8" ht="12" customHeight="1" x14ac:dyDescent="0.25">
      <c r="A41" s="8" t="s">
        <v>166</v>
      </c>
      <c r="B41" s="9">
        <v>56</v>
      </c>
      <c r="C41" s="9">
        <v>32</v>
      </c>
      <c r="D41" s="9">
        <v>27</v>
      </c>
      <c r="E41" s="9">
        <v>0</v>
      </c>
      <c r="F41" s="9">
        <v>0</v>
      </c>
      <c r="G41" s="9">
        <v>0</v>
      </c>
      <c r="H41" s="9">
        <f t="shared" si="2"/>
        <v>115</v>
      </c>
    </row>
    <row r="42" spans="1:8" ht="12" customHeight="1" x14ac:dyDescent="0.25">
      <c r="A42" s="8" t="s">
        <v>167</v>
      </c>
      <c r="B42" s="9">
        <v>57</v>
      </c>
      <c r="C42" s="9">
        <v>3</v>
      </c>
      <c r="D42" s="9">
        <v>5</v>
      </c>
      <c r="E42" s="9">
        <v>0</v>
      </c>
      <c r="F42" s="9">
        <v>2</v>
      </c>
      <c r="G42" s="9">
        <v>1</v>
      </c>
      <c r="H42" s="9">
        <f t="shared" si="2"/>
        <v>68</v>
      </c>
    </row>
    <row r="43" spans="1:8" ht="12" customHeight="1" x14ac:dyDescent="0.25">
      <c r="A43" s="8" t="s">
        <v>168</v>
      </c>
      <c r="B43" s="9">
        <v>91</v>
      </c>
      <c r="C43" s="9">
        <v>8</v>
      </c>
      <c r="D43" s="9">
        <v>12</v>
      </c>
      <c r="E43" s="9">
        <v>0</v>
      </c>
      <c r="F43" s="9">
        <v>1</v>
      </c>
      <c r="G43" s="9">
        <v>0</v>
      </c>
      <c r="H43" s="9">
        <f t="shared" si="2"/>
        <v>112</v>
      </c>
    </row>
    <row r="44" spans="1:8" ht="12" customHeight="1" x14ac:dyDescent="0.25">
      <c r="A44" s="8" t="s">
        <v>169</v>
      </c>
      <c r="B44" s="9">
        <v>27</v>
      </c>
      <c r="C44" s="9">
        <v>7</v>
      </c>
      <c r="D44" s="9">
        <v>2</v>
      </c>
      <c r="E44" s="9">
        <v>2</v>
      </c>
      <c r="F44" s="9">
        <v>0</v>
      </c>
      <c r="G44" s="9">
        <v>1</v>
      </c>
      <c r="H44" s="9">
        <f t="shared" si="2"/>
        <v>39</v>
      </c>
    </row>
    <row r="45" spans="1:8" ht="12" customHeight="1" x14ac:dyDescent="0.25">
      <c r="A45" s="8" t="s">
        <v>170</v>
      </c>
      <c r="B45" s="9">
        <v>69</v>
      </c>
      <c r="C45" s="9">
        <v>8</v>
      </c>
      <c r="D45" s="9">
        <v>3</v>
      </c>
      <c r="E45" s="9">
        <v>2</v>
      </c>
      <c r="F45" s="9">
        <v>0</v>
      </c>
      <c r="G45" s="9">
        <v>0</v>
      </c>
      <c r="H45" s="9">
        <f t="shared" si="2"/>
        <v>82</v>
      </c>
    </row>
    <row r="46" spans="1:8" ht="12" customHeight="1" x14ac:dyDescent="0.25">
      <c r="A46" s="8" t="s">
        <v>171</v>
      </c>
      <c r="B46" s="9">
        <v>51</v>
      </c>
      <c r="C46" s="9">
        <v>6</v>
      </c>
      <c r="D46" s="9">
        <v>2</v>
      </c>
      <c r="E46" s="9">
        <v>0</v>
      </c>
      <c r="F46" s="9">
        <v>0</v>
      </c>
      <c r="G46" s="9">
        <v>1</v>
      </c>
      <c r="H46" s="9">
        <f t="shared" si="2"/>
        <v>60</v>
      </c>
    </row>
    <row r="47" spans="1:8" ht="12" customHeight="1" x14ac:dyDescent="0.25">
      <c r="A47" s="8" t="s">
        <v>153</v>
      </c>
      <c r="B47" s="9">
        <v>6</v>
      </c>
      <c r="C47" s="9">
        <v>2</v>
      </c>
      <c r="D47" s="9">
        <v>0</v>
      </c>
      <c r="E47" s="9">
        <v>0</v>
      </c>
      <c r="F47" s="9">
        <v>0</v>
      </c>
      <c r="G47" s="9">
        <v>0</v>
      </c>
      <c r="H47" s="9">
        <f t="shared" si="2"/>
        <v>8</v>
      </c>
    </row>
    <row r="48" spans="1:8" ht="12" customHeight="1" x14ac:dyDescent="0.25">
      <c r="A48" s="13" t="s">
        <v>8</v>
      </c>
      <c r="B48" s="11">
        <f t="shared" ref="B48:H48" si="3">SUM(B25:B47)</f>
        <v>1338</v>
      </c>
      <c r="C48" s="11">
        <f t="shared" si="3"/>
        <v>325</v>
      </c>
      <c r="D48" s="11">
        <f t="shared" si="3"/>
        <v>214</v>
      </c>
      <c r="E48" s="11">
        <f t="shared" si="3"/>
        <v>90</v>
      </c>
      <c r="F48" s="11">
        <f t="shared" si="3"/>
        <v>7</v>
      </c>
      <c r="G48" s="11">
        <f t="shared" si="3"/>
        <v>13</v>
      </c>
      <c r="H48" s="11">
        <f t="shared" si="3"/>
        <v>1987</v>
      </c>
    </row>
    <row r="49" spans="1:8" ht="12" customHeight="1" x14ac:dyDescent="0.25">
      <c r="A49" s="6"/>
      <c r="B49" s="7"/>
      <c r="C49" s="7"/>
      <c r="D49" s="7"/>
      <c r="E49" s="7"/>
      <c r="F49" s="7"/>
      <c r="G49" s="7"/>
      <c r="H49" s="7"/>
    </row>
    <row r="50" spans="1:8" ht="12" customHeight="1" x14ac:dyDescent="0.25">
      <c r="A50" s="6" t="s">
        <v>9</v>
      </c>
      <c r="B50" s="7"/>
      <c r="C50" s="7"/>
      <c r="D50" s="7"/>
      <c r="E50" s="7"/>
      <c r="F50" s="7"/>
      <c r="G50" s="7"/>
      <c r="H50" s="7"/>
    </row>
    <row r="51" spans="1:8" ht="12" customHeight="1" x14ac:dyDescent="0.25">
      <c r="A51" s="8" t="s">
        <v>172</v>
      </c>
      <c r="B51" s="9">
        <v>190</v>
      </c>
      <c r="C51" s="9">
        <v>74</v>
      </c>
      <c r="D51" s="9">
        <v>62</v>
      </c>
      <c r="E51" s="9">
        <v>18</v>
      </c>
      <c r="F51" s="9">
        <v>1</v>
      </c>
      <c r="G51" s="9">
        <v>6</v>
      </c>
      <c r="H51" s="9">
        <f t="shared" ref="H51:H67" si="4">SUM(B51:G51)</f>
        <v>351</v>
      </c>
    </row>
    <row r="52" spans="1:8" ht="12" customHeight="1" x14ac:dyDescent="0.25">
      <c r="A52" s="8" t="s">
        <v>158</v>
      </c>
      <c r="B52" s="9">
        <v>28</v>
      </c>
      <c r="C52" s="9">
        <v>14</v>
      </c>
      <c r="D52" s="9">
        <v>10</v>
      </c>
      <c r="E52" s="9">
        <v>4</v>
      </c>
      <c r="F52" s="9">
        <v>0</v>
      </c>
      <c r="G52" s="9">
        <v>1</v>
      </c>
      <c r="H52" s="9">
        <f t="shared" si="4"/>
        <v>57</v>
      </c>
    </row>
    <row r="53" spans="1:8" ht="12" customHeight="1" x14ac:dyDescent="0.25">
      <c r="A53" s="8" t="s">
        <v>463</v>
      </c>
      <c r="B53" s="9">
        <v>41</v>
      </c>
      <c r="C53" s="9">
        <v>11</v>
      </c>
      <c r="D53" s="9">
        <v>17</v>
      </c>
      <c r="E53" s="9">
        <v>4</v>
      </c>
      <c r="F53" s="9">
        <v>0</v>
      </c>
      <c r="G53" s="9">
        <v>1</v>
      </c>
      <c r="H53" s="9">
        <f t="shared" si="4"/>
        <v>74</v>
      </c>
    </row>
    <row r="54" spans="1:8" ht="12" customHeight="1" x14ac:dyDescent="0.25">
      <c r="A54" s="8" t="s">
        <v>173</v>
      </c>
      <c r="B54" s="9">
        <v>98</v>
      </c>
      <c r="C54" s="9">
        <v>11</v>
      </c>
      <c r="D54" s="9">
        <v>10</v>
      </c>
      <c r="E54" s="9">
        <v>2</v>
      </c>
      <c r="F54" s="9">
        <v>0</v>
      </c>
      <c r="G54" s="9">
        <v>0</v>
      </c>
      <c r="H54" s="9">
        <f t="shared" si="4"/>
        <v>121</v>
      </c>
    </row>
    <row r="55" spans="1:8" ht="12" customHeight="1" x14ac:dyDescent="0.25">
      <c r="A55" s="8" t="s">
        <v>148</v>
      </c>
      <c r="B55" s="9">
        <v>19</v>
      </c>
      <c r="C55" s="9">
        <v>7</v>
      </c>
      <c r="D55" s="9">
        <v>3</v>
      </c>
      <c r="E55" s="9">
        <v>0</v>
      </c>
      <c r="F55" s="9">
        <v>0</v>
      </c>
      <c r="G55" s="9">
        <v>0</v>
      </c>
      <c r="H55" s="9">
        <f t="shared" si="4"/>
        <v>29</v>
      </c>
    </row>
    <row r="56" spans="1:8" ht="12" customHeight="1" x14ac:dyDescent="0.25">
      <c r="A56" s="8" t="s">
        <v>174</v>
      </c>
      <c r="B56" s="9">
        <v>18</v>
      </c>
      <c r="C56" s="9">
        <v>3</v>
      </c>
      <c r="D56" s="9">
        <v>1</v>
      </c>
      <c r="E56" s="9">
        <v>0</v>
      </c>
      <c r="F56" s="9">
        <v>0</v>
      </c>
      <c r="G56" s="9">
        <v>0</v>
      </c>
      <c r="H56" s="9">
        <f t="shared" si="4"/>
        <v>22</v>
      </c>
    </row>
    <row r="57" spans="1:8" ht="12" customHeight="1" x14ac:dyDescent="0.25">
      <c r="A57" s="8" t="s">
        <v>175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f t="shared" si="4"/>
        <v>0</v>
      </c>
    </row>
    <row r="58" spans="1:8" ht="12" customHeight="1" x14ac:dyDescent="0.25">
      <c r="A58" s="8" t="s">
        <v>176</v>
      </c>
      <c r="B58" s="9">
        <v>36</v>
      </c>
      <c r="C58" s="9">
        <v>10</v>
      </c>
      <c r="D58" s="9">
        <v>4</v>
      </c>
      <c r="E58" s="9">
        <v>0</v>
      </c>
      <c r="F58" s="9">
        <v>0</v>
      </c>
      <c r="G58" s="9">
        <v>0</v>
      </c>
      <c r="H58" s="9">
        <f t="shared" si="4"/>
        <v>50</v>
      </c>
    </row>
    <row r="59" spans="1:8" ht="12" customHeight="1" x14ac:dyDescent="0.25">
      <c r="A59" s="8" t="s">
        <v>178</v>
      </c>
      <c r="B59" s="9">
        <v>3</v>
      </c>
      <c r="C59" s="9">
        <v>1</v>
      </c>
      <c r="D59" s="9">
        <v>0</v>
      </c>
      <c r="E59" s="9">
        <v>0</v>
      </c>
      <c r="F59" s="9">
        <v>0</v>
      </c>
      <c r="G59" s="9">
        <v>0</v>
      </c>
      <c r="H59" s="9">
        <f t="shared" si="4"/>
        <v>4</v>
      </c>
    </row>
    <row r="60" spans="1:8" ht="12" customHeight="1" x14ac:dyDescent="0.25">
      <c r="A60" s="8" t="s">
        <v>181</v>
      </c>
      <c r="B60" s="9">
        <v>5</v>
      </c>
      <c r="C60" s="9">
        <v>1</v>
      </c>
      <c r="D60" s="9">
        <v>0</v>
      </c>
      <c r="E60" s="9">
        <v>0</v>
      </c>
      <c r="F60" s="9">
        <v>0</v>
      </c>
      <c r="G60" s="9">
        <v>0</v>
      </c>
      <c r="H60" s="9">
        <f t="shared" si="4"/>
        <v>6</v>
      </c>
    </row>
    <row r="61" spans="1:8" ht="12" customHeight="1" x14ac:dyDescent="0.25">
      <c r="A61" s="8" t="s">
        <v>182</v>
      </c>
      <c r="B61" s="9">
        <v>16</v>
      </c>
      <c r="C61" s="9">
        <v>2</v>
      </c>
      <c r="D61" s="9">
        <v>2</v>
      </c>
      <c r="E61" s="9">
        <v>1</v>
      </c>
      <c r="F61" s="9">
        <v>0</v>
      </c>
      <c r="G61" s="9">
        <v>1</v>
      </c>
      <c r="H61" s="9">
        <f t="shared" si="4"/>
        <v>22</v>
      </c>
    </row>
    <row r="62" spans="1:8" ht="12" customHeight="1" x14ac:dyDescent="0.25">
      <c r="A62" s="8" t="s">
        <v>179</v>
      </c>
      <c r="B62" s="9">
        <v>13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f t="shared" si="4"/>
        <v>17</v>
      </c>
    </row>
    <row r="63" spans="1:8" ht="12" customHeight="1" x14ac:dyDescent="0.25">
      <c r="A63" s="8" t="s">
        <v>183</v>
      </c>
      <c r="B63" s="9">
        <v>34</v>
      </c>
      <c r="C63" s="9">
        <v>4</v>
      </c>
      <c r="D63" s="9">
        <v>7</v>
      </c>
      <c r="E63" s="9">
        <v>1</v>
      </c>
      <c r="F63" s="9">
        <v>2</v>
      </c>
      <c r="G63" s="9">
        <v>0</v>
      </c>
      <c r="H63" s="9">
        <f t="shared" si="4"/>
        <v>48</v>
      </c>
    </row>
    <row r="64" spans="1:8" ht="12" customHeight="1" x14ac:dyDescent="0.25">
      <c r="A64" s="8" t="s">
        <v>180</v>
      </c>
      <c r="B64" s="9">
        <v>32</v>
      </c>
      <c r="C64" s="9">
        <v>6</v>
      </c>
      <c r="D64" s="9">
        <v>12</v>
      </c>
      <c r="E64" s="9">
        <v>14</v>
      </c>
      <c r="F64" s="9">
        <v>1</v>
      </c>
      <c r="G64" s="9">
        <v>0</v>
      </c>
      <c r="H64" s="9">
        <f t="shared" si="4"/>
        <v>65</v>
      </c>
    </row>
    <row r="65" spans="1:8" ht="12" customHeight="1" x14ac:dyDescent="0.25">
      <c r="A65" s="8" t="s">
        <v>154</v>
      </c>
      <c r="B65" s="9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f t="shared" si="4"/>
        <v>3</v>
      </c>
    </row>
    <row r="66" spans="1:8" ht="12" customHeight="1" x14ac:dyDescent="0.25">
      <c r="A66" s="8" t="s">
        <v>177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f t="shared" si="4"/>
        <v>0</v>
      </c>
    </row>
    <row r="67" spans="1:8" ht="12" customHeight="1" x14ac:dyDescent="0.25">
      <c r="A67" s="8" t="s">
        <v>184</v>
      </c>
      <c r="B67" s="9">
        <v>14</v>
      </c>
      <c r="C67" s="9">
        <v>4</v>
      </c>
      <c r="D67" s="9">
        <v>0</v>
      </c>
      <c r="E67" s="9">
        <v>0</v>
      </c>
      <c r="F67" s="9">
        <v>0</v>
      </c>
      <c r="G67" s="9">
        <v>0</v>
      </c>
      <c r="H67" s="9">
        <f t="shared" si="4"/>
        <v>18</v>
      </c>
    </row>
    <row r="68" spans="1:8" ht="12" customHeight="1" x14ac:dyDescent="0.25">
      <c r="A68" s="13" t="s">
        <v>10</v>
      </c>
      <c r="B68" s="11">
        <f t="shared" ref="B68:H68" si="5">SUM(B51:B67)</f>
        <v>550</v>
      </c>
      <c r="C68" s="11">
        <f t="shared" si="5"/>
        <v>150</v>
      </c>
      <c r="D68" s="11">
        <f t="shared" si="5"/>
        <v>130</v>
      </c>
      <c r="E68" s="11">
        <f t="shared" si="5"/>
        <v>44</v>
      </c>
      <c r="F68" s="11">
        <f t="shared" si="5"/>
        <v>4</v>
      </c>
      <c r="G68" s="11">
        <f t="shared" si="5"/>
        <v>9</v>
      </c>
      <c r="H68" s="11">
        <f t="shared" si="5"/>
        <v>887</v>
      </c>
    </row>
    <row r="69" spans="1:8" ht="12" customHeight="1" x14ac:dyDescent="0.25">
      <c r="A69" s="6"/>
      <c r="B69" s="7"/>
      <c r="C69" s="7"/>
      <c r="D69" s="7"/>
      <c r="E69" s="14"/>
      <c r="F69" s="14"/>
      <c r="G69" s="14"/>
      <c r="H69" s="14"/>
    </row>
    <row r="70" spans="1:8" ht="12" customHeight="1" x14ac:dyDescent="0.25">
      <c r="A70" s="6" t="s">
        <v>11</v>
      </c>
      <c r="B70" s="7"/>
      <c r="C70" s="7"/>
      <c r="D70" s="7"/>
      <c r="E70" s="14"/>
      <c r="F70" s="14"/>
      <c r="G70" s="14"/>
      <c r="H70" s="14"/>
    </row>
    <row r="71" spans="1:8" ht="12" customHeight="1" x14ac:dyDescent="0.25">
      <c r="A71" s="8" t="s">
        <v>185</v>
      </c>
      <c r="B71" s="9">
        <v>29</v>
      </c>
      <c r="C71" s="9">
        <v>1</v>
      </c>
      <c r="D71" s="9">
        <v>3</v>
      </c>
      <c r="E71" s="9">
        <v>0</v>
      </c>
      <c r="F71" s="9">
        <v>1</v>
      </c>
      <c r="G71" s="9">
        <v>0</v>
      </c>
      <c r="H71" s="9">
        <f t="shared" ref="H71:H79" si="6">SUM(B71:G71)</f>
        <v>34</v>
      </c>
    </row>
    <row r="72" spans="1:8" ht="12" customHeight="1" x14ac:dyDescent="0.25">
      <c r="A72" s="8" t="s">
        <v>156</v>
      </c>
      <c r="B72" s="9">
        <v>47</v>
      </c>
      <c r="C72" s="9">
        <v>6</v>
      </c>
      <c r="D72" s="9">
        <v>3</v>
      </c>
      <c r="E72" s="9">
        <v>0</v>
      </c>
      <c r="F72" s="9">
        <v>1</v>
      </c>
      <c r="G72" s="9">
        <v>1</v>
      </c>
      <c r="H72" s="9">
        <f t="shared" si="6"/>
        <v>58</v>
      </c>
    </row>
    <row r="73" spans="1:8" ht="12" customHeight="1" x14ac:dyDescent="0.25">
      <c r="A73" s="8" t="s">
        <v>186</v>
      </c>
      <c r="B73" s="9">
        <v>117</v>
      </c>
      <c r="C73" s="9">
        <v>8</v>
      </c>
      <c r="D73" s="9">
        <v>5</v>
      </c>
      <c r="E73" s="9">
        <v>0</v>
      </c>
      <c r="F73" s="9">
        <v>2</v>
      </c>
      <c r="G73" s="9">
        <v>0</v>
      </c>
      <c r="H73" s="9">
        <f t="shared" si="6"/>
        <v>132</v>
      </c>
    </row>
    <row r="74" spans="1:8" ht="12" customHeight="1" x14ac:dyDescent="0.25">
      <c r="A74" s="8" t="s">
        <v>187</v>
      </c>
      <c r="B74" s="9">
        <v>42</v>
      </c>
      <c r="C74" s="9">
        <v>5</v>
      </c>
      <c r="D74" s="9">
        <v>6</v>
      </c>
      <c r="E74" s="9">
        <v>0</v>
      </c>
      <c r="F74" s="9">
        <v>1</v>
      </c>
      <c r="G74" s="9">
        <v>1</v>
      </c>
      <c r="H74" s="9">
        <f t="shared" si="6"/>
        <v>55</v>
      </c>
    </row>
    <row r="75" spans="1:8" ht="12" customHeight="1" x14ac:dyDescent="0.25">
      <c r="A75" s="8" t="s">
        <v>188</v>
      </c>
      <c r="B75" s="9">
        <v>38</v>
      </c>
      <c r="C75" s="9">
        <v>8</v>
      </c>
      <c r="D75" s="9">
        <v>2</v>
      </c>
      <c r="E75" s="9">
        <v>1</v>
      </c>
      <c r="F75" s="9">
        <v>0</v>
      </c>
      <c r="G75" s="9">
        <v>0</v>
      </c>
      <c r="H75" s="9">
        <f t="shared" si="6"/>
        <v>49</v>
      </c>
    </row>
    <row r="76" spans="1:8" ht="12" customHeight="1" x14ac:dyDescent="0.25">
      <c r="A76" s="8" t="s">
        <v>189</v>
      </c>
      <c r="B76" s="9">
        <v>86</v>
      </c>
      <c r="C76" s="9">
        <v>7</v>
      </c>
      <c r="D76" s="9">
        <v>5</v>
      </c>
      <c r="E76" s="9">
        <v>0</v>
      </c>
      <c r="F76" s="9">
        <v>3</v>
      </c>
      <c r="G76" s="9">
        <v>0</v>
      </c>
      <c r="H76" s="9">
        <f t="shared" si="6"/>
        <v>101</v>
      </c>
    </row>
    <row r="77" spans="1:8" ht="12" customHeight="1" x14ac:dyDescent="0.25">
      <c r="A77" s="8" t="s">
        <v>190</v>
      </c>
      <c r="B77" s="9">
        <v>74</v>
      </c>
      <c r="C77" s="9">
        <v>15</v>
      </c>
      <c r="D77" s="9">
        <v>8</v>
      </c>
      <c r="E77" s="9">
        <v>1</v>
      </c>
      <c r="F77" s="9">
        <v>1</v>
      </c>
      <c r="G77" s="9">
        <v>0</v>
      </c>
      <c r="H77" s="9">
        <f t="shared" si="6"/>
        <v>99</v>
      </c>
    </row>
    <row r="78" spans="1:8" ht="12" customHeight="1" x14ac:dyDescent="0.25">
      <c r="A78" s="8" t="s">
        <v>192</v>
      </c>
      <c r="B78" s="9">
        <v>24</v>
      </c>
      <c r="C78" s="9">
        <v>3</v>
      </c>
      <c r="D78" s="9">
        <v>2</v>
      </c>
      <c r="E78" s="9">
        <v>0</v>
      </c>
      <c r="F78" s="9">
        <v>0</v>
      </c>
      <c r="G78" s="9">
        <v>0</v>
      </c>
      <c r="H78" s="9">
        <f t="shared" si="6"/>
        <v>29</v>
      </c>
    </row>
    <row r="79" spans="1:8" ht="12" customHeight="1" x14ac:dyDescent="0.25">
      <c r="A79" s="8" t="s">
        <v>193</v>
      </c>
      <c r="B79" s="9">
        <v>72</v>
      </c>
      <c r="C79" s="9">
        <v>16</v>
      </c>
      <c r="D79" s="9">
        <v>4</v>
      </c>
      <c r="E79" s="9">
        <v>0</v>
      </c>
      <c r="F79" s="9">
        <v>1</v>
      </c>
      <c r="G79" s="9">
        <v>1</v>
      </c>
      <c r="H79" s="9">
        <f t="shared" si="6"/>
        <v>94</v>
      </c>
    </row>
    <row r="80" spans="1:8" ht="12" customHeight="1" x14ac:dyDescent="0.25">
      <c r="A80" s="13" t="s">
        <v>12</v>
      </c>
      <c r="B80" s="11">
        <f t="shared" ref="B80:H80" si="7">SUM(B71:B79)</f>
        <v>529</v>
      </c>
      <c r="C80" s="11">
        <f t="shared" si="7"/>
        <v>69</v>
      </c>
      <c r="D80" s="11">
        <f t="shared" si="7"/>
        <v>38</v>
      </c>
      <c r="E80" s="11">
        <f t="shared" si="7"/>
        <v>2</v>
      </c>
      <c r="F80" s="11">
        <f t="shared" si="7"/>
        <v>10</v>
      </c>
      <c r="G80" s="11">
        <f t="shared" si="7"/>
        <v>3</v>
      </c>
      <c r="H80" s="11">
        <f t="shared" si="7"/>
        <v>651</v>
      </c>
    </row>
    <row r="81" spans="1:8" ht="12" customHeight="1" x14ac:dyDescent="0.25">
      <c r="A81" s="6"/>
      <c r="B81" s="7"/>
      <c r="C81" s="7"/>
      <c r="D81" s="7"/>
      <c r="E81" s="7"/>
      <c r="F81" s="7"/>
      <c r="G81" s="7"/>
      <c r="H81" s="7"/>
    </row>
    <row r="82" spans="1:8" ht="12" customHeight="1" x14ac:dyDescent="0.25">
      <c r="A82" s="6" t="s">
        <v>13</v>
      </c>
      <c r="B82" s="7"/>
      <c r="C82" s="7"/>
      <c r="D82" s="7"/>
      <c r="E82" s="7"/>
      <c r="F82" s="7"/>
      <c r="G82" s="7"/>
      <c r="H82" s="7"/>
    </row>
    <row r="83" spans="1:8" ht="12" customHeight="1" x14ac:dyDescent="0.25">
      <c r="A83" s="8" t="s">
        <v>194</v>
      </c>
      <c r="B83" s="9">
        <v>103</v>
      </c>
      <c r="C83" s="9">
        <v>8</v>
      </c>
      <c r="D83" s="9">
        <v>4</v>
      </c>
      <c r="E83" s="9">
        <v>0</v>
      </c>
      <c r="F83" s="9">
        <v>0</v>
      </c>
      <c r="G83" s="9">
        <v>0</v>
      </c>
      <c r="H83" s="9">
        <f t="shared" ref="H83:H94" si="8">SUM(B83:G83)</f>
        <v>115</v>
      </c>
    </row>
    <row r="84" spans="1:8" ht="12" customHeight="1" x14ac:dyDescent="0.25">
      <c r="A84" s="8" t="s">
        <v>195</v>
      </c>
      <c r="B84" s="9">
        <v>1</v>
      </c>
      <c r="C84" s="9">
        <v>1</v>
      </c>
      <c r="D84" s="9">
        <v>2</v>
      </c>
      <c r="E84" s="9">
        <v>3</v>
      </c>
      <c r="F84" s="9">
        <v>0</v>
      </c>
      <c r="G84" s="9">
        <v>0</v>
      </c>
      <c r="H84" s="9">
        <f t="shared" si="8"/>
        <v>7</v>
      </c>
    </row>
    <row r="85" spans="1:8" ht="12" customHeight="1" x14ac:dyDescent="0.25">
      <c r="A85" s="8" t="s">
        <v>196</v>
      </c>
      <c r="B85" s="9">
        <v>43</v>
      </c>
      <c r="C85" s="9">
        <v>6</v>
      </c>
      <c r="D85" s="9">
        <v>4</v>
      </c>
      <c r="E85" s="9">
        <v>0</v>
      </c>
      <c r="F85" s="9">
        <v>1</v>
      </c>
      <c r="G85" s="9">
        <v>0</v>
      </c>
      <c r="H85" s="9">
        <f t="shared" si="8"/>
        <v>54</v>
      </c>
    </row>
    <row r="86" spans="1:8" ht="12" customHeight="1" x14ac:dyDescent="0.25">
      <c r="A86" s="8" t="s">
        <v>197</v>
      </c>
      <c r="B86" s="9">
        <v>132</v>
      </c>
      <c r="C86" s="9">
        <v>21</v>
      </c>
      <c r="D86" s="9">
        <v>7</v>
      </c>
      <c r="E86" s="9">
        <v>0</v>
      </c>
      <c r="F86" s="9">
        <v>3</v>
      </c>
      <c r="G86" s="9">
        <v>0</v>
      </c>
      <c r="H86" s="9">
        <f t="shared" si="8"/>
        <v>163</v>
      </c>
    </row>
    <row r="87" spans="1:8" ht="12" customHeight="1" x14ac:dyDescent="0.25">
      <c r="A87" s="8" t="s">
        <v>198</v>
      </c>
      <c r="B87" s="9">
        <v>63</v>
      </c>
      <c r="C87" s="9">
        <v>10</v>
      </c>
      <c r="D87" s="9">
        <v>7</v>
      </c>
      <c r="E87" s="9">
        <v>0</v>
      </c>
      <c r="F87" s="9">
        <v>1</v>
      </c>
      <c r="G87" s="9">
        <v>2</v>
      </c>
      <c r="H87" s="9">
        <f t="shared" si="8"/>
        <v>83</v>
      </c>
    </row>
    <row r="88" spans="1:8" ht="12" customHeight="1" x14ac:dyDescent="0.25">
      <c r="A88" s="8" t="s">
        <v>199</v>
      </c>
      <c r="B88" s="9">
        <v>73</v>
      </c>
      <c r="C88" s="9">
        <v>15</v>
      </c>
      <c r="D88" s="9">
        <v>8</v>
      </c>
      <c r="E88" s="9">
        <v>0</v>
      </c>
      <c r="F88" s="9">
        <v>2</v>
      </c>
      <c r="G88" s="9">
        <v>0</v>
      </c>
      <c r="H88" s="9">
        <f t="shared" si="8"/>
        <v>98</v>
      </c>
    </row>
    <row r="89" spans="1:8" ht="12" customHeight="1" x14ac:dyDescent="0.25">
      <c r="A89" s="8" t="s">
        <v>200</v>
      </c>
      <c r="B89" s="9">
        <v>50</v>
      </c>
      <c r="C89" s="9">
        <v>11</v>
      </c>
      <c r="D89" s="9">
        <v>8</v>
      </c>
      <c r="E89" s="9">
        <v>0</v>
      </c>
      <c r="F89" s="9">
        <v>0</v>
      </c>
      <c r="G89" s="9">
        <v>1</v>
      </c>
      <c r="H89" s="9">
        <f t="shared" si="8"/>
        <v>70</v>
      </c>
    </row>
    <row r="90" spans="1:8" ht="12" customHeight="1" x14ac:dyDescent="0.25">
      <c r="A90" s="8" t="s">
        <v>201</v>
      </c>
      <c r="B90" s="9">
        <v>98</v>
      </c>
      <c r="C90" s="9">
        <v>14</v>
      </c>
      <c r="D90" s="9">
        <v>4</v>
      </c>
      <c r="E90" s="9">
        <v>0</v>
      </c>
      <c r="F90" s="9">
        <v>2</v>
      </c>
      <c r="G90" s="9">
        <v>1</v>
      </c>
      <c r="H90" s="9">
        <f t="shared" si="8"/>
        <v>119</v>
      </c>
    </row>
    <row r="91" spans="1:8" ht="12" customHeight="1" x14ac:dyDescent="0.25">
      <c r="A91" s="8" t="s">
        <v>202</v>
      </c>
      <c r="B91" s="9">
        <v>58</v>
      </c>
      <c r="C91" s="9">
        <v>7</v>
      </c>
      <c r="D91" s="9">
        <v>5</v>
      </c>
      <c r="E91" s="9">
        <v>0</v>
      </c>
      <c r="F91" s="9">
        <v>0</v>
      </c>
      <c r="G91" s="9">
        <v>0</v>
      </c>
      <c r="H91" s="9">
        <f t="shared" si="8"/>
        <v>70</v>
      </c>
    </row>
    <row r="92" spans="1:8" ht="12" customHeight="1" x14ac:dyDescent="0.25">
      <c r="A92" s="8" t="s">
        <v>203</v>
      </c>
      <c r="B92" s="9">
        <v>77</v>
      </c>
      <c r="C92" s="9">
        <v>17</v>
      </c>
      <c r="D92" s="9">
        <v>14</v>
      </c>
      <c r="E92" s="9">
        <v>0</v>
      </c>
      <c r="F92" s="9">
        <v>0</v>
      </c>
      <c r="G92" s="9">
        <v>1</v>
      </c>
      <c r="H92" s="9">
        <f t="shared" si="8"/>
        <v>109</v>
      </c>
    </row>
    <row r="93" spans="1:8" ht="12" customHeight="1" x14ac:dyDescent="0.25">
      <c r="A93" s="8" t="s">
        <v>204</v>
      </c>
      <c r="B93" s="9">
        <v>34</v>
      </c>
      <c r="C93" s="9">
        <v>3</v>
      </c>
      <c r="D93" s="9">
        <v>2</v>
      </c>
      <c r="E93" s="9">
        <v>0</v>
      </c>
      <c r="F93" s="9">
        <v>1</v>
      </c>
      <c r="G93" s="9">
        <v>1</v>
      </c>
      <c r="H93" s="9">
        <f t="shared" si="8"/>
        <v>41</v>
      </c>
    </row>
    <row r="94" spans="1:8" ht="12" customHeight="1" x14ac:dyDescent="0.25">
      <c r="A94" s="8" t="s">
        <v>205</v>
      </c>
      <c r="B94" s="9">
        <v>31</v>
      </c>
      <c r="C94" s="9">
        <v>1</v>
      </c>
      <c r="D94" s="9">
        <v>4</v>
      </c>
      <c r="E94" s="9">
        <v>0</v>
      </c>
      <c r="F94" s="9">
        <v>0</v>
      </c>
      <c r="G94" s="9">
        <v>0</v>
      </c>
      <c r="H94" s="9">
        <f t="shared" si="8"/>
        <v>36</v>
      </c>
    </row>
    <row r="95" spans="1:8" ht="12" customHeight="1" x14ac:dyDescent="0.25">
      <c r="A95" s="13" t="s">
        <v>14</v>
      </c>
      <c r="B95" s="11">
        <f t="shared" ref="B95:H95" si="9">SUM(B83:B94)</f>
        <v>763</v>
      </c>
      <c r="C95" s="11">
        <f t="shared" si="9"/>
        <v>114</v>
      </c>
      <c r="D95" s="11">
        <f t="shared" si="9"/>
        <v>69</v>
      </c>
      <c r="E95" s="11">
        <f t="shared" si="9"/>
        <v>3</v>
      </c>
      <c r="F95" s="11">
        <f t="shared" si="9"/>
        <v>10</v>
      </c>
      <c r="G95" s="11">
        <f t="shared" si="9"/>
        <v>6</v>
      </c>
      <c r="H95" s="11">
        <f t="shared" si="9"/>
        <v>965</v>
      </c>
    </row>
    <row r="96" spans="1:8" ht="12" customHeight="1" x14ac:dyDescent="0.25">
      <c r="A96" s="6"/>
      <c r="B96" s="7"/>
      <c r="C96" s="7"/>
      <c r="D96" s="7"/>
      <c r="E96" s="7"/>
      <c r="F96" s="7"/>
      <c r="G96" s="7"/>
      <c r="H96" s="7"/>
    </row>
    <row r="97" spans="1:8" ht="12" customHeight="1" x14ac:dyDescent="0.25">
      <c r="A97" s="6" t="s">
        <v>15</v>
      </c>
      <c r="B97" s="7"/>
      <c r="C97" s="7"/>
      <c r="D97" s="7"/>
      <c r="E97" s="7"/>
      <c r="F97" s="7"/>
      <c r="G97" s="7"/>
      <c r="H97" s="7"/>
    </row>
    <row r="98" spans="1:8" ht="12" customHeight="1" x14ac:dyDescent="0.25">
      <c r="A98" s="8" t="s">
        <v>462</v>
      </c>
      <c r="B98" s="9">
        <v>37</v>
      </c>
      <c r="C98" s="9">
        <v>18</v>
      </c>
      <c r="D98" s="9">
        <v>18</v>
      </c>
      <c r="E98" s="9">
        <v>5</v>
      </c>
      <c r="F98" s="9">
        <v>0</v>
      </c>
      <c r="G98" s="9">
        <v>0</v>
      </c>
      <c r="H98" s="9">
        <f t="shared" ref="H98" si="10">SUM(B98:G98)</f>
        <v>78</v>
      </c>
    </row>
    <row r="99" spans="1:8" ht="12" customHeight="1" x14ac:dyDescent="0.25">
      <c r="A99" s="8" t="s">
        <v>206</v>
      </c>
      <c r="B99" s="9">
        <v>117</v>
      </c>
      <c r="C99" s="9">
        <v>75</v>
      </c>
      <c r="D99" s="9">
        <v>59</v>
      </c>
      <c r="E99" s="9">
        <v>18</v>
      </c>
      <c r="F99" s="9">
        <v>1</v>
      </c>
      <c r="G99" s="9">
        <v>3</v>
      </c>
      <c r="H99" s="9">
        <f t="shared" ref="H99:H109" si="11">SUM(B99:G99)</f>
        <v>273</v>
      </c>
    </row>
    <row r="100" spans="1:8" ht="12" customHeight="1" x14ac:dyDescent="0.25">
      <c r="A100" s="8" t="s">
        <v>208</v>
      </c>
      <c r="B100" s="9">
        <v>33</v>
      </c>
      <c r="C100" s="9">
        <v>16</v>
      </c>
      <c r="D100" s="9">
        <v>14</v>
      </c>
      <c r="E100" s="9">
        <v>8</v>
      </c>
      <c r="F100" s="9">
        <v>0</v>
      </c>
      <c r="G100" s="9">
        <v>1</v>
      </c>
      <c r="H100" s="9">
        <f t="shared" si="11"/>
        <v>72</v>
      </c>
    </row>
    <row r="101" spans="1:8" ht="12" customHeight="1" x14ac:dyDescent="0.25">
      <c r="A101" s="8" t="s">
        <v>209</v>
      </c>
      <c r="B101" s="9">
        <v>88</v>
      </c>
      <c r="C101" s="9">
        <v>30</v>
      </c>
      <c r="D101" s="9">
        <v>34</v>
      </c>
      <c r="E101" s="9">
        <v>34</v>
      </c>
      <c r="F101" s="9">
        <v>1</v>
      </c>
      <c r="G101" s="9">
        <v>1</v>
      </c>
      <c r="H101" s="9">
        <f t="shared" si="11"/>
        <v>188</v>
      </c>
    </row>
    <row r="102" spans="1:8" ht="12" customHeight="1" x14ac:dyDescent="0.25">
      <c r="A102" s="8" t="s">
        <v>210</v>
      </c>
      <c r="B102" s="9">
        <v>22</v>
      </c>
      <c r="C102" s="9">
        <v>8</v>
      </c>
      <c r="D102" s="9">
        <v>7</v>
      </c>
      <c r="E102" s="9">
        <v>12</v>
      </c>
      <c r="F102" s="9">
        <v>0</v>
      </c>
      <c r="G102" s="9">
        <v>0</v>
      </c>
      <c r="H102" s="9">
        <f t="shared" si="11"/>
        <v>49</v>
      </c>
    </row>
    <row r="103" spans="1:8" ht="12" customHeight="1" x14ac:dyDescent="0.25">
      <c r="A103" s="8" t="s">
        <v>211</v>
      </c>
      <c r="B103" s="9">
        <v>32</v>
      </c>
      <c r="C103" s="9">
        <v>12</v>
      </c>
      <c r="D103" s="9">
        <v>4</v>
      </c>
      <c r="E103" s="9">
        <v>2</v>
      </c>
      <c r="F103" s="9">
        <v>0</v>
      </c>
      <c r="G103" s="9">
        <v>0</v>
      </c>
      <c r="H103" s="9">
        <f t="shared" si="11"/>
        <v>50</v>
      </c>
    </row>
    <row r="104" spans="1:8" ht="12" customHeight="1" x14ac:dyDescent="0.25">
      <c r="A104" s="8" t="s">
        <v>214</v>
      </c>
      <c r="B104" s="9">
        <v>31</v>
      </c>
      <c r="C104" s="9">
        <v>10</v>
      </c>
      <c r="D104" s="9">
        <v>17</v>
      </c>
      <c r="E104" s="9">
        <v>7</v>
      </c>
      <c r="F104" s="9">
        <v>0</v>
      </c>
      <c r="G104" s="9">
        <v>1</v>
      </c>
      <c r="H104" s="9">
        <f t="shared" si="11"/>
        <v>66</v>
      </c>
    </row>
    <row r="105" spans="1:8" ht="12" customHeight="1" x14ac:dyDescent="0.25">
      <c r="A105" s="8" t="s">
        <v>215</v>
      </c>
      <c r="B105" s="9">
        <v>70</v>
      </c>
      <c r="C105" s="9">
        <v>28</v>
      </c>
      <c r="D105" s="9">
        <v>22</v>
      </c>
      <c r="E105" s="9">
        <v>6</v>
      </c>
      <c r="F105" s="9">
        <v>0</v>
      </c>
      <c r="G105" s="9">
        <v>0</v>
      </c>
      <c r="H105" s="9">
        <f t="shared" si="11"/>
        <v>126</v>
      </c>
    </row>
    <row r="106" spans="1:8" ht="12" customHeight="1" x14ac:dyDescent="0.25">
      <c r="A106" s="8" t="s">
        <v>212</v>
      </c>
      <c r="B106" s="9">
        <v>30</v>
      </c>
      <c r="C106" s="9">
        <v>16</v>
      </c>
      <c r="D106" s="9">
        <v>14</v>
      </c>
      <c r="E106" s="9">
        <v>9</v>
      </c>
      <c r="F106" s="9">
        <v>0</v>
      </c>
      <c r="G106" s="9">
        <v>0</v>
      </c>
      <c r="H106" s="9">
        <f t="shared" si="11"/>
        <v>69</v>
      </c>
    </row>
    <row r="107" spans="1:8" ht="12" customHeight="1" x14ac:dyDescent="0.25">
      <c r="A107" s="8" t="s">
        <v>207</v>
      </c>
      <c r="B107" s="9">
        <v>96</v>
      </c>
      <c r="C107" s="9">
        <v>58</v>
      </c>
      <c r="D107" s="9">
        <v>24</v>
      </c>
      <c r="E107" s="9">
        <v>12</v>
      </c>
      <c r="F107" s="9">
        <v>0</v>
      </c>
      <c r="G107" s="9">
        <v>1</v>
      </c>
      <c r="H107" s="9">
        <f t="shared" si="11"/>
        <v>191</v>
      </c>
    </row>
    <row r="108" spans="1:8" ht="12" customHeight="1" x14ac:dyDescent="0.25">
      <c r="A108" s="8" t="s">
        <v>213</v>
      </c>
      <c r="B108" s="9">
        <v>42</v>
      </c>
      <c r="C108" s="9">
        <v>17</v>
      </c>
      <c r="D108" s="9">
        <v>18</v>
      </c>
      <c r="E108" s="9">
        <v>9</v>
      </c>
      <c r="F108" s="9">
        <v>0</v>
      </c>
      <c r="G108" s="9">
        <v>1</v>
      </c>
      <c r="H108" s="9">
        <f t="shared" si="11"/>
        <v>87</v>
      </c>
    </row>
    <row r="109" spans="1:8" ht="12" customHeight="1" x14ac:dyDescent="0.25">
      <c r="A109" s="8" t="s">
        <v>216</v>
      </c>
      <c r="B109" s="9">
        <v>71</v>
      </c>
      <c r="C109" s="9">
        <v>34</v>
      </c>
      <c r="D109" s="9">
        <v>27</v>
      </c>
      <c r="E109" s="9">
        <v>10</v>
      </c>
      <c r="F109" s="9">
        <v>0</v>
      </c>
      <c r="G109" s="9">
        <v>1</v>
      </c>
      <c r="H109" s="9">
        <f t="shared" si="11"/>
        <v>143</v>
      </c>
    </row>
    <row r="110" spans="1:8" ht="12" customHeight="1" x14ac:dyDescent="0.25">
      <c r="A110" s="13" t="s">
        <v>16</v>
      </c>
      <c r="B110" s="11">
        <f>SUM(B98:B109)</f>
        <v>669</v>
      </c>
      <c r="C110" s="11">
        <f t="shared" ref="C110:G110" si="12">SUM(C98:C109)</f>
        <v>322</v>
      </c>
      <c r="D110" s="11">
        <f t="shared" si="12"/>
        <v>258</v>
      </c>
      <c r="E110" s="11">
        <f t="shared" si="12"/>
        <v>132</v>
      </c>
      <c r="F110" s="11">
        <f t="shared" si="12"/>
        <v>2</v>
      </c>
      <c r="G110" s="11">
        <f t="shared" si="12"/>
        <v>9</v>
      </c>
      <c r="H110" s="11">
        <f>SUM(H98:H109)</f>
        <v>1392</v>
      </c>
    </row>
    <row r="111" spans="1:8" ht="12" customHeight="1" x14ac:dyDescent="0.25">
      <c r="A111" s="6"/>
      <c r="B111" s="7"/>
      <c r="C111" s="7"/>
      <c r="D111" s="7"/>
      <c r="E111" s="7"/>
      <c r="F111" s="7"/>
      <c r="G111" s="7"/>
      <c r="H111" s="7"/>
    </row>
    <row r="112" spans="1:8" ht="12" customHeight="1" x14ac:dyDescent="0.25">
      <c r="A112" s="6" t="s">
        <v>17</v>
      </c>
      <c r="B112" s="7"/>
      <c r="C112" s="7"/>
      <c r="D112" s="7"/>
      <c r="E112" s="7"/>
      <c r="F112" s="7"/>
      <c r="G112" s="7"/>
      <c r="H112" s="7"/>
    </row>
    <row r="113" spans="1:8" ht="12" customHeight="1" x14ac:dyDescent="0.25">
      <c r="A113" s="8" t="s">
        <v>217</v>
      </c>
      <c r="B113" s="9">
        <v>72</v>
      </c>
      <c r="C113" s="9">
        <v>24</v>
      </c>
      <c r="D113" s="9">
        <v>21</v>
      </c>
      <c r="E113" s="9">
        <v>14</v>
      </c>
      <c r="F113" s="9">
        <v>0</v>
      </c>
      <c r="G113" s="9">
        <v>0</v>
      </c>
      <c r="H113" s="9">
        <f t="shared" ref="H113:H125" si="13">SUM(B113:G113)</f>
        <v>131</v>
      </c>
    </row>
    <row r="114" spans="1:8" ht="12" customHeight="1" x14ac:dyDescent="0.25">
      <c r="A114" s="8" t="s">
        <v>218</v>
      </c>
      <c r="B114" s="9">
        <v>60</v>
      </c>
      <c r="C114" s="9">
        <v>9</v>
      </c>
      <c r="D114" s="9">
        <v>7</v>
      </c>
      <c r="E114" s="9">
        <v>9</v>
      </c>
      <c r="F114" s="9">
        <v>0</v>
      </c>
      <c r="G114" s="9">
        <v>0</v>
      </c>
      <c r="H114" s="9">
        <f t="shared" si="13"/>
        <v>85</v>
      </c>
    </row>
    <row r="115" spans="1:8" ht="12" customHeight="1" x14ac:dyDescent="0.25">
      <c r="A115" s="8" t="s">
        <v>219</v>
      </c>
      <c r="B115" s="9">
        <v>16</v>
      </c>
      <c r="C115" s="9">
        <v>2</v>
      </c>
      <c r="D115" s="9">
        <v>1</v>
      </c>
      <c r="E115" s="9">
        <v>4</v>
      </c>
      <c r="F115" s="9">
        <v>0</v>
      </c>
      <c r="G115" s="9">
        <v>0</v>
      </c>
      <c r="H115" s="9">
        <f t="shared" si="13"/>
        <v>23</v>
      </c>
    </row>
    <row r="116" spans="1:8" ht="12" customHeight="1" x14ac:dyDescent="0.25">
      <c r="A116" s="8" t="s">
        <v>221</v>
      </c>
      <c r="B116" s="9">
        <v>6</v>
      </c>
      <c r="C116" s="9">
        <v>0</v>
      </c>
      <c r="D116" s="9">
        <v>5</v>
      </c>
      <c r="E116" s="9">
        <v>1</v>
      </c>
      <c r="F116" s="9">
        <v>0</v>
      </c>
      <c r="G116" s="9">
        <v>0</v>
      </c>
      <c r="H116" s="9">
        <f t="shared" si="13"/>
        <v>12</v>
      </c>
    </row>
    <row r="117" spans="1:8" ht="12" customHeight="1" x14ac:dyDescent="0.25">
      <c r="A117" s="8" t="s">
        <v>220</v>
      </c>
      <c r="B117" s="9">
        <v>42</v>
      </c>
      <c r="C117" s="9">
        <v>12</v>
      </c>
      <c r="D117" s="9">
        <v>5</v>
      </c>
      <c r="E117" s="9">
        <v>6</v>
      </c>
      <c r="F117" s="9">
        <v>0</v>
      </c>
      <c r="G117" s="9">
        <v>0</v>
      </c>
      <c r="H117" s="9">
        <f t="shared" si="13"/>
        <v>65</v>
      </c>
    </row>
    <row r="118" spans="1:8" ht="12" customHeight="1" x14ac:dyDescent="0.25">
      <c r="A118" s="8" t="s">
        <v>222</v>
      </c>
      <c r="B118" s="9">
        <v>7</v>
      </c>
      <c r="C118" s="9">
        <v>3</v>
      </c>
      <c r="D118" s="9">
        <v>5</v>
      </c>
      <c r="E118" s="9">
        <v>0</v>
      </c>
      <c r="F118" s="9">
        <v>0</v>
      </c>
      <c r="G118" s="9">
        <v>0</v>
      </c>
      <c r="H118" s="9">
        <f t="shared" si="13"/>
        <v>15</v>
      </c>
    </row>
    <row r="119" spans="1:8" ht="12" customHeight="1" x14ac:dyDescent="0.25">
      <c r="A119" s="8" t="s">
        <v>223</v>
      </c>
      <c r="B119" s="9">
        <v>70</v>
      </c>
      <c r="C119" s="9">
        <v>13</v>
      </c>
      <c r="D119" s="9">
        <v>8</v>
      </c>
      <c r="E119" s="9">
        <v>12</v>
      </c>
      <c r="F119" s="9">
        <v>1</v>
      </c>
      <c r="G119" s="9">
        <v>0</v>
      </c>
      <c r="H119" s="9">
        <f t="shared" si="13"/>
        <v>104</v>
      </c>
    </row>
    <row r="120" spans="1:8" ht="12" customHeight="1" x14ac:dyDescent="0.25">
      <c r="A120" s="8" t="s">
        <v>224</v>
      </c>
      <c r="B120" s="9">
        <v>58</v>
      </c>
      <c r="C120" s="9">
        <v>14</v>
      </c>
      <c r="D120" s="9">
        <v>15</v>
      </c>
      <c r="E120" s="9">
        <v>4</v>
      </c>
      <c r="F120" s="9">
        <v>0</v>
      </c>
      <c r="G120" s="9">
        <v>0</v>
      </c>
      <c r="H120" s="9">
        <f t="shared" si="13"/>
        <v>91</v>
      </c>
    </row>
    <row r="121" spans="1:8" ht="12" customHeight="1" x14ac:dyDescent="0.25">
      <c r="A121" s="8" t="s">
        <v>225</v>
      </c>
      <c r="B121" s="9">
        <v>62</v>
      </c>
      <c r="C121" s="9">
        <v>15</v>
      </c>
      <c r="D121" s="9">
        <v>20</v>
      </c>
      <c r="E121" s="9">
        <v>11</v>
      </c>
      <c r="F121" s="9">
        <v>0</v>
      </c>
      <c r="G121" s="9">
        <v>0</v>
      </c>
      <c r="H121" s="9">
        <f t="shared" si="13"/>
        <v>108</v>
      </c>
    </row>
    <row r="122" spans="1:8" ht="12" customHeight="1" x14ac:dyDescent="0.25">
      <c r="A122" s="8" t="s">
        <v>226</v>
      </c>
      <c r="B122" s="9">
        <v>20</v>
      </c>
      <c r="C122" s="9">
        <v>5</v>
      </c>
      <c r="D122" s="9">
        <v>7</v>
      </c>
      <c r="E122" s="9">
        <v>13</v>
      </c>
      <c r="F122" s="9">
        <v>0</v>
      </c>
      <c r="G122" s="9">
        <v>0</v>
      </c>
      <c r="H122" s="9">
        <f t="shared" si="13"/>
        <v>45</v>
      </c>
    </row>
    <row r="123" spans="1:8" ht="12" customHeight="1" x14ac:dyDescent="0.25">
      <c r="A123" s="8" t="s">
        <v>227</v>
      </c>
      <c r="B123" s="9">
        <v>40</v>
      </c>
      <c r="C123" s="9">
        <v>4</v>
      </c>
      <c r="D123" s="9">
        <v>11</v>
      </c>
      <c r="E123" s="9">
        <v>3</v>
      </c>
      <c r="F123" s="9">
        <v>0</v>
      </c>
      <c r="G123" s="9">
        <v>0</v>
      </c>
      <c r="H123" s="9">
        <f t="shared" si="13"/>
        <v>58</v>
      </c>
    </row>
    <row r="124" spans="1:8" ht="12" customHeight="1" x14ac:dyDescent="0.25">
      <c r="A124" s="8" t="s">
        <v>229</v>
      </c>
      <c r="B124" s="9">
        <v>24</v>
      </c>
      <c r="C124" s="9">
        <v>5</v>
      </c>
      <c r="D124" s="9">
        <v>8</v>
      </c>
      <c r="E124" s="9">
        <v>8</v>
      </c>
      <c r="F124" s="9">
        <v>0</v>
      </c>
      <c r="G124" s="9">
        <v>0</v>
      </c>
      <c r="H124" s="9">
        <f t="shared" si="13"/>
        <v>45</v>
      </c>
    </row>
    <row r="125" spans="1:8" ht="12" customHeight="1" x14ac:dyDescent="0.25">
      <c r="A125" s="8" t="s">
        <v>228</v>
      </c>
      <c r="B125" s="9">
        <v>8</v>
      </c>
      <c r="C125" s="9">
        <v>11</v>
      </c>
      <c r="D125" s="9">
        <v>11</v>
      </c>
      <c r="E125" s="9">
        <v>4</v>
      </c>
      <c r="F125" s="9">
        <v>0</v>
      </c>
      <c r="G125" s="9">
        <v>0</v>
      </c>
      <c r="H125" s="9">
        <f t="shared" si="13"/>
        <v>34</v>
      </c>
    </row>
    <row r="126" spans="1:8" ht="12" customHeight="1" x14ac:dyDescent="0.25">
      <c r="A126" s="13" t="s">
        <v>18</v>
      </c>
      <c r="B126" s="11">
        <f t="shared" ref="B126:H126" si="14">SUM(B113:B125)</f>
        <v>485</v>
      </c>
      <c r="C126" s="11">
        <f t="shared" si="14"/>
        <v>117</v>
      </c>
      <c r="D126" s="11">
        <f t="shared" si="14"/>
        <v>124</v>
      </c>
      <c r="E126" s="11">
        <f t="shared" si="14"/>
        <v>89</v>
      </c>
      <c r="F126" s="11">
        <f t="shared" si="14"/>
        <v>1</v>
      </c>
      <c r="G126" s="11">
        <f t="shared" si="14"/>
        <v>0</v>
      </c>
      <c r="H126" s="11">
        <f t="shared" si="14"/>
        <v>816</v>
      </c>
    </row>
    <row r="127" spans="1:8" ht="12" customHeight="1" x14ac:dyDescent="0.25">
      <c r="A127" s="6"/>
      <c r="B127" s="7"/>
      <c r="C127" s="7"/>
      <c r="D127" s="7"/>
      <c r="E127" s="7"/>
      <c r="F127" s="7"/>
      <c r="G127" s="7"/>
      <c r="H127" s="7"/>
    </row>
    <row r="128" spans="1:8" ht="12" customHeight="1" x14ac:dyDescent="0.25">
      <c r="A128" s="6" t="s">
        <v>19</v>
      </c>
      <c r="B128" s="7"/>
      <c r="C128" s="7"/>
      <c r="D128" s="7"/>
      <c r="E128" s="7"/>
      <c r="F128" s="7"/>
      <c r="G128" s="7"/>
      <c r="H128" s="7"/>
    </row>
    <row r="129" spans="1:8" ht="12" customHeight="1" x14ac:dyDescent="0.25">
      <c r="A129" s="8" t="s">
        <v>230</v>
      </c>
      <c r="B129" s="9">
        <v>91</v>
      </c>
      <c r="C129" s="9">
        <v>20</v>
      </c>
      <c r="D129" s="9">
        <v>15</v>
      </c>
      <c r="E129" s="9">
        <v>0</v>
      </c>
      <c r="F129" s="9">
        <v>0</v>
      </c>
      <c r="G129" s="9">
        <v>0</v>
      </c>
      <c r="H129" s="9">
        <f t="shared" ref="H129:H135" si="15">SUM(B129:G129)</f>
        <v>126</v>
      </c>
    </row>
    <row r="130" spans="1:8" ht="12" customHeight="1" x14ac:dyDescent="0.25">
      <c r="A130" s="8" t="s">
        <v>231</v>
      </c>
      <c r="B130" s="9">
        <v>132</v>
      </c>
      <c r="C130" s="9">
        <v>22</v>
      </c>
      <c r="D130" s="9">
        <v>16</v>
      </c>
      <c r="E130" s="9">
        <v>0</v>
      </c>
      <c r="F130" s="9">
        <v>0</v>
      </c>
      <c r="G130" s="9">
        <v>2</v>
      </c>
      <c r="H130" s="9">
        <f t="shared" si="15"/>
        <v>172</v>
      </c>
    </row>
    <row r="131" spans="1:8" ht="12" customHeight="1" x14ac:dyDescent="0.25">
      <c r="A131" s="8" t="s">
        <v>232</v>
      </c>
      <c r="B131" s="9">
        <v>119</v>
      </c>
      <c r="C131" s="9">
        <v>14</v>
      </c>
      <c r="D131" s="9">
        <v>13</v>
      </c>
      <c r="E131" s="9">
        <v>0</v>
      </c>
      <c r="F131" s="9">
        <v>0</v>
      </c>
      <c r="G131" s="9">
        <v>1</v>
      </c>
      <c r="H131" s="9">
        <f t="shared" si="15"/>
        <v>147</v>
      </c>
    </row>
    <row r="132" spans="1:8" ht="12" customHeight="1" x14ac:dyDescent="0.25">
      <c r="A132" s="8" t="s">
        <v>233</v>
      </c>
      <c r="B132" s="9">
        <v>38</v>
      </c>
      <c r="C132" s="9">
        <v>8</v>
      </c>
      <c r="D132" s="9">
        <v>3</v>
      </c>
      <c r="E132" s="9">
        <v>0</v>
      </c>
      <c r="F132" s="9">
        <v>0</v>
      </c>
      <c r="G132" s="9">
        <v>0</v>
      </c>
      <c r="H132" s="9">
        <f t="shared" si="15"/>
        <v>49</v>
      </c>
    </row>
    <row r="133" spans="1:8" ht="12" customHeight="1" x14ac:dyDescent="0.25">
      <c r="A133" s="8" t="s">
        <v>234</v>
      </c>
      <c r="B133" s="9">
        <v>46</v>
      </c>
      <c r="C133" s="9">
        <v>6</v>
      </c>
      <c r="D133" s="9">
        <v>8</v>
      </c>
      <c r="E133" s="9">
        <v>1</v>
      </c>
      <c r="F133" s="9">
        <v>0</v>
      </c>
      <c r="G133" s="9">
        <v>0</v>
      </c>
      <c r="H133" s="9">
        <f t="shared" si="15"/>
        <v>61</v>
      </c>
    </row>
    <row r="134" spans="1:8" ht="12" customHeight="1" x14ac:dyDescent="0.25">
      <c r="A134" s="8" t="s">
        <v>235</v>
      </c>
      <c r="B134" s="9">
        <v>94</v>
      </c>
      <c r="C134" s="9">
        <v>7</v>
      </c>
      <c r="D134" s="9">
        <v>4</v>
      </c>
      <c r="E134" s="9">
        <v>0</v>
      </c>
      <c r="F134" s="9">
        <v>0</v>
      </c>
      <c r="G134" s="9">
        <v>2</v>
      </c>
      <c r="H134" s="9">
        <f t="shared" si="15"/>
        <v>107</v>
      </c>
    </row>
    <row r="135" spans="1:8" ht="12" customHeight="1" x14ac:dyDescent="0.25">
      <c r="A135" s="8" t="s">
        <v>236</v>
      </c>
      <c r="B135" s="9">
        <v>137</v>
      </c>
      <c r="C135" s="9">
        <v>12</v>
      </c>
      <c r="D135" s="9">
        <v>10</v>
      </c>
      <c r="E135" s="9">
        <v>1</v>
      </c>
      <c r="F135" s="9">
        <v>0</v>
      </c>
      <c r="G135" s="9">
        <v>1</v>
      </c>
      <c r="H135" s="9">
        <f t="shared" si="15"/>
        <v>161</v>
      </c>
    </row>
    <row r="136" spans="1:8" ht="12" customHeight="1" x14ac:dyDescent="0.25">
      <c r="A136" s="13" t="s">
        <v>20</v>
      </c>
      <c r="B136" s="11">
        <f t="shared" ref="B136:H136" si="16">SUM(B129:B135)</f>
        <v>657</v>
      </c>
      <c r="C136" s="11">
        <f t="shared" si="16"/>
        <v>89</v>
      </c>
      <c r="D136" s="11">
        <f t="shared" si="16"/>
        <v>69</v>
      </c>
      <c r="E136" s="11">
        <f t="shared" si="16"/>
        <v>2</v>
      </c>
      <c r="F136" s="11">
        <f t="shared" si="16"/>
        <v>0</v>
      </c>
      <c r="G136" s="11">
        <f t="shared" si="16"/>
        <v>6</v>
      </c>
      <c r="H136" s="11">
        <f t="shared" si="16"/>
        <v>823</v>
      </c>
    </row>
    <row r="137" spans="1:8" ht="12" customHeight="1" x14ac:dyDescent="0.25">
      <c r="A137" s="6"/>
      <c r="B137" s="7"/>
      <c r="C137" s="7"/>
      <c r="D137" s="7"/>
      <c r="E137" s="7"/>
      <c r="F137" s="7"/>
      <c r="G137" s="7"/>
      <c r="H137" s="7"/>
    </row>
    <row r="138" spans="1:8" ht="12" customHeight="1" x14ac:dyDescent="0.25">
      <c r="A138" s="6" t="s">
        <v>21</v>
      </c>
      <c r="B138" s="7"/>
      <c r="C138" s="7"/>
      <c r="D138" s="7"/>
      <c r="E138" s="7"/>
      <c r="F138" s="7"/>
      <c r="G138" s="7"/>
      <c r="H138" s="7"/>
    </row>
    <row r="139" spans="1:8" ht="12" customHeight="1" x14ac:dyDescent="0.25">
      <c r="A139" s="8" t="s">
        <v>131</v>
      </c>
      <c r="B139" s="9">
        <v>70</v>
      </c>
      <c r="C139" s="9">
        <v>19</v>
      </c>
      <c r="D139" s="9">
        <v>11</v>
      </c>
      <c r="E139" s="9">
        <v>0</v>
      </c>
      <c r="F139" s="9">
        <v>0</v>
      </c>
      <c r="G139" s="9">
        <v>1</v>
      </c>
      <c r="H139" s="9">
        <f t="shared" ref="H139:H146" si="17">SUM(B139:G139)</f>
        <v>101</v>
      </c>
    </row>
    <row r="140" spans="1:8" ht="12" customHeight="1" x14ac:dyDescent="0.25">
      <c r="A140" s="8" t="s">
        <v>237</v>
      </c>
      <c r="B140" s="9">
        <v>74</v>
      </c>
      <c r="C140" s="9">
        <v>15</v>
      </c>
      <c r="D140" s="9">
        <v>11</v>
      </c>
      <c r="E140" s="9">
        <v>0</v>
      </c>
      <c r="F140" s="9">
        <v>1</v>
      </c>
      <c r="G140" s="9">
        <v>1</v>
      </c>
      <c r="H140" s="9">
        <f t="shared" si="17"/>
        <v>102</v>
      </c>
    </row>
    <row r="141" spans="1:8" ht="12" customHeight="1" x14ac:dyDescent="0.25">
      <c r="A141" s="8" t="s">
        <v>238</v>
      </c>
      <c r="B141" s="9">
        <v>89</v>
      </c>
      <c r="C141" s="9">
        <v>7</v>
      </c>
      <c r="D141" s="9">
        <v>3</v>
      </c>
      <c r="E141" s="9">
        <v>1</v>
      </c>
      <c r="F141" s="9">
        <v>1</v>
      </c>
      <c r="G141" s="9">
        <v>0</v>
      </c>
      <c r="H141" s="9">
        <f t="shared" si="17"/>
        <v>101</v>
      </c>
    </row>
    <row r="142" spans="1:8" ht="12" customHeight="1" x14ac:dyDescent="0.25">
      <c r="A142" s="8" t="s">
        <v>239</v>
      </c>
      <c r="B142" s="9">
        <v>64</v>
      </c>
      <c r="C142" s="9">
        <v>8</v>
      </c>
      <c r="D142" s="9">
        <v>25</v>
      </c>
      <c r="E142" s="9">
        <v>0</v>
      </c>
      <c r="F142" s="9">
        <v>1</v>
      </c>
      <c r="G142" s="9">
        <v>0</v>
      </c>
      <c r="H142" s="9">
        <f t="shared" si="17"/>
        <v>98</v>
      </c>
    </row>
    <row r="143" spans="1:8" ht="12" customHeight="1" x14ac:dyDescent="0.25">
      <c r="A143" s="8" t="s">
        <v>240</v>
      </c>
      <c r="B143" s="9">
        <v>103</v>
      </c>
      <c r="C143" s="9">
        <v>19</v>
      </c>
      <c r="D143" s="9">
        <v>12</v>
      </c>
      <c r="E143" s="9">
        <v>0</v>
      </c>
      <c r="F143" s="9">
        <v>4</v>
      </c>
      <c r="G143" s="9">
        <v>1</v>
      </c>
      <c r="H143" s="9">
        <f t="shared" si="17"/>
        <v>139</v>
      </c>
    </row>
    <row r="144" spans="1:8" ht="12" customHeight="1" x14ac:dyDescent="0.25">
      <c r="A144" s="8" t="s">
        <v>241</v>
      </c>
      <c r="B144" s="9">
        <v>146</v>
      </c>
      <c r="C144" s="9">
        <v>20</v>
      </c>
      <c r="D144" s="9">
        <v>5</v>
      </c>
      <c r="E144" s="9">
        <v>0</v>
      </c>
      <c r="F144" s="9">
        <v>0</v>
      </c>
      <c r="G144" s="9">
        <v>1</v>
      </c>
      <c r="H144" s="9">
        <f t="shared" si="17"/>
        <v>172</v>
      </c>
    </row>
    <row r="145" spans="1:10" ht="12" customHeight="1" x14ac:dyDescent="0.25">
      <c r="A145" s="8" t="s">
        <v>464</v>
      </c>
      <c r="B145" s="9">
        <v>9</v>
      </c>
      <c r="C145" s="9">
        <v>1</v>
      </c>
      <c r="D145" s="9">
        <v>0</v>
      </c>
      <c r="E145" s="9">
        <v>1</v>
      </c>
      <c r="F145" s="9">
        <v>0</v>
      </c>
      <c r="G145" s="9">
        <v>0</v>
      </c>
      <c r="H145" s="9">
        <f t="shared" si="17"/>
        <v>11</v>
      </c>
    </row>
    <row r="146" spans="1:10" ht="12" customHeight="1" x14ac:dyDescent="0.25">
      <c r="A146" s="8" t="s">
        <v>242</v>
      </c>
      <c r="B146" s="9">
        <v>43</v>
      </c>
      <c r="C146" s="9">
        <v>9</v>
      </c>
      <c r="D146" s="9">
        <v>5</v>
      </c>
      <c r="E146" s="9">
        <v>0</v>
      </c>
      <c r="F146" s="9">
        <v>0</v>
      </c>
      <c r="G146" s="9">
        <v>0</v>
      </c>
      <c r="H146" s="9">
        <f t="shared" si="17"/>
        <v>57</v>
      </c>
    </row>
    <row r="147" spans="1:10" ht="12" customHeight="1" x14ac:dyDescent="0.25">
      <c r="A147" s="13" t="s">
        <v>22</v>
      </c>
      <c r="B147" s="11">
        <f t="shared" ref="B147:H147" si="18">SUM(B139:B146)</f>
        <v>598</v>
      </c>
      <c r="C147" s="11">
        <f t="shared" si="18"/>
        <v>98</v>
      </c>
      <c r="D147" s="11">
        <f t="shared" si="18"/>
        <v>72</v>
      </c>
      <c r="E147" s="11">
        <f t="shared" si="18"/>
        <v>2</v>
      </c>
      <c r="F147" s="11">
        <f t="shared" si="18"/>
        <v>7</v>
      </c>
      <c r="G147" s="11">
        <f t="shared" si="18"/>
        <v>4</v>
      </c>
      <c r="H147" s="11">
        <f t="shared" si="18"/>
        <v>781</v>
      </c>
    </row>
    <row r="148" spans="1:10" ht="12" customHeight="1" x14ac:dyDescent="0.25">
      <c r="A148" s="6"/>
      <c r="B148" s="7"/>
      <c r="C148" s="7"/>
      <c r="D148" s="7"/>
      <c r="E148" s="7"/>
      <c r="F148" s="7"/>
      <c r="G148" s="7"/>
      <c r="H148" s="7"/>
    </row>
    <row r="149" spans="1:10" ht="12" customHeight="1" x14ac:dyDescent="0.25">
      <c r="A149" s="6" t="s">
        <v>23</v>
      </c>
      <c r="B149" s="7"/>
      <c r="C149" s="7"/>
      <c r="D149" s="7"/>
      <c r="E149" s="7"/>
      <c r="F149" s="7"/>
      <c r="G149" s="7"/>
      <c r="H149" s="7"/>
    </row>
    <row r="150" spans="1:10" ht="12" customHeight="1" x14ac:dyDescent="0.25">
      <c r="A150" s="13" t="s">
        <v>24</v>
      </c>
      <c r="B150" s="11">
        <f t="shared" ref="B150:H150" si="19">B22</f>
        <v>2588</v>
      </c>
      <c r="C150" s="11">
        <f t="shared" si="19"/>
        <v>713</v>
      </c>
      <c r="D150" s="11">
        <f t="shared" si="19"/>
        <v>588</v>
      </c>
      <c r="E150" s="11">
        <f t="shared" si="19"/>
        <v>254</v>
      </c>
      <c r="F150" s="11">
        <f t="shared" si="19"/>
        <v>4</v>
      </c>
      <c r="G150" s="11">
        <f t="shared" si="19"/>
        <v>23</v>
      </c>
      <c r="H150" s="11">
        <f t="shared" si="19"/>
        <v>4170</v>
      </c>
      <c r="J150" s="17"/>
    </row>
    <row r="151" spans="1:10" ht="12" customHeight="1" x14ac:dyDescent="0.25">
      <c r="A151" s="13" t="s">
        <v>25</v>
      </c>
      <c r="B151" s="11">
        <f t="shared" ref="B151:H151" si="20">B48</f>
        <v>1338</v>
      </c>
      <c r="C151" s="11">
        <f t="shared" si="20"/>
        <v>325</v>
      </c>
      <c r="D151" s="11">
        <f t="shared" si="20"/>
        <v>214</v>
      </c>
      <c r="E151" s="11">
        <f t="shared" si="20"/>
        <v>90</v>
      </c>
      <c r="F151" s="11">
        <f t="shared" si="20"/>
        <v>7</v>
      </c>
      <c r="G151" s="11">
        <f t="shared" si="20"/>
        <v>13</v>
      </c>
      <c r="H151" s="11">
        <f t="shared" si="20"/>
        <v>1987</v>
      </c>
      <c r="J151" s="17"/>
    </row>
    <row r="152" spans="1:10" ht="12" customHeight="1" x14ac:dyDescent="0.25">
      <c r="A152" s="13" t="s">
        <v>26</v>
      </c>
      <c r="B152" s="11">
        <f t="shared" ref="B152:H152" si="21">B68</f>
        <v>550</v>
      </c>
      <c r="C152" s="11">
        <f t="shared" si="21"/>
        <v>150</v>
      </c>
      <c r="D152" s="11">
        <f t="shared" si="21"/>
        <v>130</v>
      </c>
      <c r="E152" s="11">
        <f t="shared" si="21"/>
        <v>44</v>
      </c>
      <c r="F152" s="11">
        <f t="shared" si="21"/>
        <v>4</v>
      </c>
      <c r="G152" s="11">
        <f t="shared" si="21"/>
        <v>9</v>
      </c>
      <c r="H152" s="11">
        <f t="shared" si="21"/>
        <v>887</v>
      </c>
      <c r="J152" s="17"/>
    </row>
    <row r="153" spans="1:10" ht="12" customHeight="1" x14ac:dyDescent="0.25">
      <c r="A153" s="13" t="s">
        <v>27</v>
      </c>
      <c r="B153" s="11">
        <f t="shared" ref="B153:H153" si="22">B80</f>
        <v>529</v>
      </c>
      <c r="C153" s="11">
        <f t="shared" si="22"/>
        <v>69</v>
      </c>
      <c r="D153" s="11">
        <f t="shared" si="22"/>
        <v>38</v>
      </c>
      <c r="E153" s="11">
        <f t="shared" si="22"/>
        <v>2</v>
      </c>
      <c r="F153" s="11">
        <f t="shared" si="22"/>
        <v>10</v>
      </c>
      <c r="G153" s="11">
        <f t="shared" si="22"/>
        <v>3</v>
      </c>
      <c r="H153" s="11">
        <f t="shared" si="22"/>
        <v>651</v>
      </c>
      <c r="J153" s="17"/>
    </row>
    <row r="154" spans="1:10" ht="12" customHeight="1" x14ac:dyDescent="0.25">
      <c r="A154" s="13" t="s">
        <v>28</v>
      </c>
      <c r="B154" s="11">
        <f t="shared" ref="B154:H154" si="23">B95</f>
        <v>763</v>
      </c>
      <c r="C154" s="11">
        <f t="shared" si="23"/>
        <v>114</v>
      </c>
      <c r="D154" s="11">
        <f t="shared" si="23"/>
        <v>69</v>
      </c>
      <c r="E154" s="11">
        <f t="shared" si="23"/>
        <v>3</v>
      </c>
      <c r="F154" s="11">
        <f t="shared" si="23"/>
        <v>10</v>
      </c>
      <c r="G154" s="11">
        <f t="shared" si="23"/>
        <v>6</v>
      </c>
      <c r="H154" s="11">
        <f t="shared" si="23"/>
        <v>965</v>
      </c>
      <c r="J154" s="17"/>
    </row>
    <row r="155" spans="1:10" ht="12" customHeight="1" x14ac:dyDescent="0.25">
      <c r="A155" s="13" t="s">
        <v>29</v>
      </c>
      <c r="B155" s="11">
        <f t="shared" ref="B155:H155" si="24">B110</f>
        <v>669</v>
      </c>
      <c r="C155" s="11">
        <f t="shared" si="24"/>
        <v>322</v>
      </c>
      <c r="D155" s="11">
        <f t="shared" si="24"/>
        <v>258</v>
      </c>
      <c r="E155" s="11">
        <f t="shared" si="24"/>
        <v>132</v>
      </c>
      <c r="F155" s="11">
        <f t="shared" si="24"/>
        <v>2</v>
      </c>
      <c r="G155" s="11">
        <f t="shared" si="24"/>
        <v>9</v>
      </c>
      <c r="H155" s="11">
        <f t="shared" si="24"/>
        <v>1392</v>
      </c>
      <c r="J155" s="17"/>
    </row>
    <row r="156" spans="1:10" ht="12" customHeight="1" x14ac:dyDescent="0.25">
      <c r="A156" s="13" t="s">
        <v>30</v>
      </c>
      <c r="B156" s="11">
        <f t="shared" ref="B156:H156" si="25">B126</f>
        <v>485</v>
      </c>
      <c r="C156" s="11">
        <f t="shared" si="25"/>
        <v>117</v>
      </c>
      <c r="D156" s="11">
        <f t="shared" si="25"/>
        <v>124</v>
      </c>
      <c r="E156" s="11">
        <f t="shared" si="25"/>
        <v>89</v>
      </c>
      <c r="F156" s="11">
        <f t="shared" si="25"/>
        <v>1</v>
      </c>
      <c r="G156" s="11">
        <f t="shared" si="25"/>
        <v>0</v>
      </c>
      <c r="H156" s="11">
        <f t="shared" si="25"/>
        <v>816</v>
      </c>
      <c r="J156" s="17"/>
    </row>
    <row r="157" spans="1:10" ht="12" customHeight="1" x14ac:dyDescent="0.25">
      <c r="A157" s="13" t="s">
        <v>31</v>
      </c>
      <c r="B157" s="11">
        <f t="shared" ref="B157:H157" si="26">B136</f>
        <v>657</v>
      </c>
      <c r="C157" s="11">
        <f t="shared" si="26"/>
        <v>89</v>
      </c>
      <c r="D157" s="11">
        <f t="shared" si="26"/>
        <v>69</v>
      </c>
      <c r="E157" s="11">
        <f t="shared" si="26"/>
        <v>2</v>
      </c>
      <c r="F157" s="11">
        <f t="shared" si="26"/>
        <v>0</v>
      </c>
      <c r="G157" s="11">
        <f t="shared" si="26"/>
        <v>6</v>
      </c>
      <c r="H157" s="11">
        <f t="shared" si="26"/>
        <v>823</v>
      </c>
      <c r="J157" s="17"/>
    </row>
    <row r="158" spans="1:10" ht="12" customHeight="1" x14ac:dyDescent="0.25">
      <c r="A158" s="13" t="s">
        <v>32</v>
      </c>
      <c r="B158" s="11">
        <f t="shared" ref="B158:H158" si="27">B147</f>
        <v>598</v>
      </c>
      <c r="C158" s="11">
        <f>C147</f>
        <v>98</v>
      </c>
      <c r="D158" s="11">
        <f t="shared" si="27"/>
        <v>72</v>
      </c>
      <c r="E158" s="11">
        <f>E147</f>
        <v>2</v>
      </c>
      <c r="F158" s="11">
        <f t="shared" si="27"/>
        <v>7</v>
      </c>
      <c r="G158" s="11">
        <f t="shared" si="27"/>
        <v>4</v>
      </c>
      <c r="H158" s="11">
        <f t="shared" si="27"/>
        <v>781</v>
      </c>
      <c r="J158" s="17"/>
    </row>
    <row r="159" spans="1:10" ht="12" customHeight="1" x14ac:dyDescent="0.25">
      <c r="A159" s="6"/>
      <c r="B159" s="7"/>
      <c r="C159" s="7"/>
      <c r="D159" s="7"/>
      <c r="E159" s="7"/>
      <c r="F159" s="7"/>
      <c r="G159" s="7"/>
      <c r="H159" s="7"/>
      <c r="J159" s="18"/>
    </row>
    <row r="160" spans="1:10" ht="12" customHeight="1" x14ac:dyDescent="0.25">
      <c r="A160" s="13" t="s">
        <v>33</v>
      </c>
      <c r="B160" s="11">
        <f t="shared" ref="B160:H160" si="28">SUM(B150:B158)</f>
        <v>8177</v>
      </c>
      <c r="C160" s="11">
        <f>SUM(C150:C158)</f>
        <v>1997</v>
      </c>
      <c r="D160" s="11">
        <f t="shared" si="28"/>
        <v>1562</v>
      </c>
      <c r="E160" s="11">
        <f>SUM(E150:E158)</f>
        <v>618</v>
      </c>
      <c r="F160" s="11">
        <f t="shared" si="28"/>
        <v>45</v>
      </c>
      <c r="G160" s="11">
        <f t="shared" si="28"/>
        <v>73</v>
      </c>
      <c r="H160" s="11">
        <f t="shared" si="28"/>
        <v>12472</v>
      </c>
    </row>
    <row r="161" spans="1:8" ht="12" customHeight="1" x14ac:dyDescent="0.25">
      <c r="A161" s="6"/>
      <c r="B161" s="7"/>
      <c r="C161" s="7"/>
      <c r="D161" s="7"/>
      <c r="E161" s="7"/>
      <c r="F161" s="7"/>
      <c r="G161" s="7"/>
      <c r="H161" s="7"/>
    </row>
    <row r="162" spans="1:8" ht="12" customHeight="1" x14ac:dyDescent="0.25">
      <c r="A162" s="6" t="s">
        <v>34</v>
      </c>
      <c r="B162" s="7"/>
      <c r="C162" s="7"/>
      <c r="D162" s="7"/>
      <c r="E162" s="7"/>
      <c r="F162" s="7"/>
      <c r="G162" s="7"/>
      <c r="H162" s="7"/>
    </row>
    <row r="163" spans="1:8" ht="12" customHeight="1" x14ac:dyDescent="0.25">
      <c r="A163" s="6" t="s">
        <v>35</v>
      </c>
      <c r="B163" s="7"/>
      <c r="C163" s="7"/>
      <c r="D163" s="7"/>
      <c r="E163" s="7"/>
      <c r="F163" s="7"/>
      <c r="G163" s="7"/>
      <c r="H163" s="7"/>
    </row>
    <row r="164" spans="1:8" ht="12" customHeight="1" x14ac:dyDescent="0.25">
      <c r="A164" s="8" t="s">
        <v>36</v>
      </c>
      <c r="B164" s="9">
        <v>14</v>
      </c>
      <c r="C164" s="9">
        <v>3</v>
      </c>
      <c r="D164" s="9">
        <v>2</v>
      </c>
      <c r="E164" s="9">
        <v>0</v>
      </c>
      <c r="F164" s="9">
        <v>1</v>
      </c>
      <c r="G164" s="9">
        <v>0</v>
      </c>
      <c r="H164" s="9">
        <f>SUM(B164:G164)</f>
        <v>20</v>
      </c>
    </row>
    <row r="165" spans="1:8" ht="12" customHeight="1" x14ac:dyDescent="0.25">
      <c r="A165" s="8" t="s">
        <v>37</v>
      </c>
      <c r="B165" s="9">
        <v>40</v>
      </c>
      <c r="C165" s="9">
        <v>4</v>
      </c>
      <c r="D165" s="9">
        <v>3</v>
      </c>
      <c r="E165" s="9">
        <v>4</v>
      </c>
      <c r="F165" s="9">
        <v>1</v>
      </c>
      <c r="G165" s="9">
        <v>0</v>
      </c>
      <c r="H165" s="9">
        <f>SUM(B165:G165)</f>
        <v>52</v>
      </c>
    </row>
    <row r="166" spans="1:8" ht="12" customHeight="1" x14ac:dyDescent="0.25">
      <c r="A166" s="8" t="s">
        <v>243</v>
      </c>
      <c r="B166" s="9">
        <v>35</v>
      </c>
      <c r="C166" s="9">
        <v>2</v>
      </c>
      <c r="D166" s="9">
        <v>1</v>
      </c>
      <c r="E166" s="9">
        <v>0</v>
      </c>
      <c r="F166" s="9">
        <v>0</v>
      </c>
      <c r="G166" s="9">
        <v>0</v>
      </c>
      <c r="H166" s="9">
        <f>SUM(B166:G166)</f>
        <v>38</v>
      </c>
    </row>
    <row r="167" spans="1:8" ht="12" customHeight="1" x14ac:dyDescent="0.25">
      <c r="A167" s="8" t="s">
        <v>244</v>
      </c>
      <c r="B167" s="9">
        <v>40</v>
      </c>
      <c r="C167" s="9">
        <v>1</v>
      </c>
      <c r="D167" s="9">
        <v>3</v>
      </c>
      <c r="E167" s="9">
        <v>0</v>
      </c>
      <c r="F167" s="9">
        <v>2</v>
      </c>
      <c r="G167" s="9">
        <v>0</v>
      </c>
      <c r="H167" s="9">
        <f>SUM(B167:G167)</f>
        <v>46</v>
      </c>
    </row>
    <row r="168" spans="1:8" ht="12" customHeight="1" x14ac:dyDescent="0.25">
      <c r="A168" s="13" t="s">
        <v>38</v>
      </c>
      <c r="B168" s="11">
        <f t="shared" ref="B168:H168" si="29">SUM(B164:B167)</f>
        <v>129</v>
      </c>
      <c r="C168" s="11">
        <f t="shared" si="29"/>
        <v>10</v>
      </c>
      <c r="D168" s="11">
        <f t="shared" si="29"/>
        <v>9</v>
      </c>
      <c r="E168" s="11">
        <f t="shared" si="29"/>
        <v>4</v>
      </c>
      <c r="F168" s="11">
        <f t="shared" si="29"/>
        <v>4</v>
      </c>
      <c r="G168" s="11">
        <f t="shared" si="29"/>
        <v>0</v>
      </c>
      <c r="H168" s="11">
        <f t="shared" si="29"/>
        <v>156</v>
      </c>
    </row>
    <row r="169" spans="1:8" ht="12" customHeight="1" x14ac:dyDescent="0.25">
      <c r="A169" s="6"/>
      <c r="B169" s="7"/>
      <c r="C169" s="7"/>
      <c r="D169" s="7"/>
      <c r="E169" s="7"/>
      <c r="F169" s="7"/>
      <c r="G169" s="7"/>
      <c r="H169" s="7"/>
    </row>
    <row r="170" spans="1:8" ht="12" customHeight="1" x14ac:dyDescent="0.25">
      <c r="A170" s="6" t="s">
        <v>39</v>
      </c>
      <c r="B170" s="7"/>
      <c r="C170" s="7"/>
      <c r="D170" s="7"/>
      <c r="E170" s="7"/>
      <c r="F170" s="7"/>
      <c r="G170" s="7"/>
      <c r="H170" s="7"/>
    </row>
    <row r="171" spans="1:8" ht="12" customHeight="1" x14ac:dyDescent="0.25">
      <c r="A171" s="8" t="s">
        <v>245</v>
      </c>
      <c r="B171" s="9">
        <v>59</v>
      </c>
      <c r="C171" s="9">
        <v>9</v>
      </c>
      <c r="D171" s="9">
        <v>4</v>
      </c>
      <c r="E171" s="9">
        <v>1</v>
      </c>
      <c r="F171" s="9">
        <v>0</v>
      </c>
      <c r="G171" s="9">
        <v>1</v>
      </c>
      <c r="H171" s="9">
        <f>SUM(B171:G171)</f>
        <v>74</v>
      </c>
    </row>
    <row r="172" spans="1:8" ht="12" customHeight="1" x14ac:dyDescent="0.25">
      <c r="A172" s="13" t="s">
        <v>40</v>
      </c>
      <c r="B172" s="11">
        <f t="shared" ref="B172:H172" si="30">SUM(B171:B171)</f>
        <v>59</v>
      </c>
      <c r="C172" s="11">
        <f t="shared" si="30"/>
        <v>9</v>
      </c>
      <c r="D172" s="11">
        <f t="shared" si="30"/>
        <v>4</v>
      </c>
      <c r="E172" s="11">
        <f t="shared" si="30"/>
        <v>1</v>
      </c>
      <c r="F172" s="11">
        <f t="shared" si="30"/>
        <v>0</v>
      </c>
      <c r="G172" s="11">
        <f t="shared" si="30"/>
        <v>1</v>
      </c>
      <c r="H172" s="11">
        <f t="shared" si="30"/>
        <v>74</v>
      </c>
    </row>
    <row r="173" spans="1:8" ht="12" customHeight="1" x14ac:dyDescent="0.25">
      <c r="A173" s="6"/>
      <c r="B173" s="7"/>
      <c r="C173" s="7"/>
      <c r="D173" s="7"/>
      <c r="E173" s="7"/>
      <c r="F173" s="7"/>
      <c r="G173" s="7"/>
      <c r="H173" s="7"/>
    </row>
    <row r="174" spans="1:8" ht="12" customHeight="1" x14ac:dyDescent="0.25">
      <c r="A174" s="6" t="s">
        <v>41</v>
      </c>
      <c r="B174" s="7"/>
      <c r="C174" s="7"/>
      <c r="D174" s="7"/>
      <c r="E174" s="7"/>
      <c r="F174" s="7"/>
      <c r="G174" s="7"/>
      <c r="H174" s="7"/>
    </row>
    <row r="175" spans="1:8" ht="12" customHeight="1" x14ac:dyDescent="0.25">
      <c r="A175" s="8" t="s">
        <v>246</v>
      </c>
      <c r="B175" s="9">
        <v>62</v>
      </c>
      <c r="C175" s="9">
        <v>9</v>
      </c>
      <c r="D175" s="9">
        <v>8</v>
      </c>
      <c r="E175" s="9">
        <v>0</v>
      </c>
      <c r="F175" s="9">
        <v>0</v>
      </c>
      <c r="G175" s="9">
        <v>0</v>
      </c>
      <c r="H175" s="9">
        <f>SUM(B175:G175)</f>
        <v>79</v>
      </c>
    </row>
    <row r="176" spans="1:8" ht="12" customHeight="1" x14ac:dyDescent="0.25">
      <c r="A176" s="8" t="s">
        <v>42</v>
      </c>
      <c r="B176" s="9">
        <v>14</v>
      </c>
      <c r="C176" s="9">
        <v>1</v>
      </c>
      <c r="D176" s="9">
        <v>0</v>
      </c>
      <c r="E176" s="9">
        <v>0</v>
      </c>
      <c r="F176" s="9">
        <v>0</v>
      </c>
      <c r="G176" s="9">
        <v>0</v>
      </c>
      <c r="H176" s="9">
        <f>SUM(B176:G176)</f>
        <v>15</v>
      </c>
    </row>
    <row r="177" spans="1:8" ht="12" customHeight="1" x14ac:dyDescent="0.25">
      <c r="A177" s="13" t="s">
        <v>43</v>
      </c>
      <c r="B177" s="11">
        <f t="shared" ref="B177:H177" si="31">SUM(B175:B176)</f>
        <v>76</v>
      </c>
      <c r="C177" s="11">
        <f t="shared" si="31"/>
        <v>10</v>
      </c>
      <c r="D177" s="11">
        <f t="shared" si="31"/>
        <v>8</v>
      </c>
      <c r="E177" s="11">
        <f t="shared" si="31"/>
        <v>0</v>
      </c>
      <c r="F177" s="11">
        <f t="shared" si="31"/>
        <v>0</v>
      </c>
      <c r="G177" s="11">
        <f t="shared" si="31"/>
        <v>0</v>
      </c>
      <c r="H177" s="11">
        <f t="shared" si="31"/>
        <v>94</v>
      </c>
    </row>
    <row r="178" spans="1:8" ht="12" customHeight="1" x14ac:dyDescent="0.25">
      <c r="A178" s="6"/>
      <c r="B178" s="7"/>
      <c r="C178" s="7"/>
      <c r="D178" s="7"/>
      <c r="E178" s="7"/>
      <c r="F178" s="7"/>
      <c r="G178" s="7"/>
      <c r="H178" s="7"/>
    </row>
    <row r="179" spans="1:8" ht="12" customHeight="1" x14ac:dyDescent="0.25">
      <c r="A179" s="6" t="s">
        <v>44</v>
      </c>
      <c r="B179" s="7"/>
      <c r="C179" s="7"/>
      <c r="D179" s="7"/>
      <c r="E179" s="7"/>
      <c r="F179" s="7"/>
      <c r="G179" s="7"/>
      <c r="H179" s="7"/>
    </row>
    <row r="180" spans="1:8" ht="12" customHeight="1" x14ac:dyDescent="0.25">
      <c r="A180" s="8" t="s">
        <v>45</v>
      </c>
      <c r="B180" s="9">
        <v>31</v>
      </c>
      <c r="C180" s="9">
        <v>2</v>
      </c>
      <c r="D180" s="9">
        <v>1</v>
      </c>
      <c r="E180" s="9">
        <v>0</v>
      </c>
      <c r="F180" s="9">
        <v>0</v>
      </c>
      <c r="G180" s="9">
        <v>0</v>
      </c>
      <c r="H180" s="9">
        <f>SUM(B180:G180)</f>
        <v>34</v>
      </c>
    </row>
    <row r="181" spans="1:8" ht="12" customHeight="1" x14ac:dyDescent="0.25">
      <c r="A181" s="8" t="s">
        <v>247</v>
      </c>
      <c r="B181" s="9">
        <v>81</v>
      </c>
      <c r="C181" s="9">
        <v>9</v>
      </c>
      <c r="D181" s="9">
        <v>4</v>
      </c>
      <c r="E181" s="9">
        <v>0</v>
      </c>
      <c r="F181" s="9">
        <v>1</v>
      </c>
      <c r="G181" s="9">
        <v>0</v>
      </c>
      <c r="H181" s="9">
        <f>SUM(B181:G181)</f>
        <v>95</v>
      </c>
    </row>
    <row r="182" spans="1:8" ht="12" customHeight="1" x14ac:dyDescent="0.25">
      <c r="A182" s="13" t="s">
        <v>46</v>
      </c>
      <c r="B182" s="11">
        <f t="shared" ref="B182:H182" si="32">SUM(B180:B181)</f>
        <v>112</v>
      </c>
      <c r="C182" s="11">
        <f t="shared" si="32"/>
        <v>11</v>
      </c>
      <c r="D182" s="11">
        <f t="shared" si="32"/>
        <v>5</v>
      </c>
      <c r="E182" s="11">
        <f t="shared" si="32"/>
        <v>0</v>
      </c>
      <c r="F182" s="11">
        <f t="shared" si="32"/>
        <v>1</v>
      </c>
      <c r="G182" s="11">
        <f t="shared" si="32"/>
        <v>0</v>
      </c>
      <c r="H182" s="11">
        <f t="shared" si="32"/>
        <v>129</v>
      </c>
    </row>
    <row r="183" spans="1:8" ht="12" customHeight="1" x14ac:dyDescent="0.25">
      <c r="A183" s="6"/>
      <c r="B183" s="7"/>
      <c r="C183" s="7"/>
      <c r="D183" s="7"/>
      <c r="E183" s="7"/>
      <c r="F183" s="7"/>
      <c r="G183" s="7"/>
      <c r="H183" s="7"/>
    </row>
    <row r="184" spans="1:8" ht="12" customHeight="1" x14ac:dyDescent="0.25">
      <c r="A184" s="6" t="s">
        <v>47</v>
      </c>
      <c r="B184" s="7"/>
      <c r="C184" s="7"/>
      <c r="D184" s="7"/>
      <c r="E184" s="7"/>
      <c r="F184" s="7"/>
      <c r="G184" s="7"/>
      <c r="H184" s="7"/>
    </row>
    <row r="185" spans="1:8" ht="12" customHeight="1" x14ac:dyDescent="0.25">
      <c r="A185" s="13" t="s">
        <v>35</v>
      </c>
      <c r="B185" s="11">
        <f t="shared" ref="B185:H185" si="33">B168</f>
        <v>129</v>
      </c>
      <c r="C185" s="11">
        <f t="shared" si="33"/>
        <v>10</v>
      </c>
      <c r="D185" s="11">
        <f t="shared" si="33"/>
        <v>9</v>
      </c>
      <c r="E185" s="11">
        <f t="shared" si="33"/>
        <v>4</v>
      </c>
      <c r="F185" s="11">
        <f t="shared" si="33"/>
        <v>4</v>
      </c>
      <c r="G185" s="11">
        <f t="shared" si="33"/>
        <v>0</v>
      </c>
      <c r="H185" s="11">
        <f t="shared" si="33"/>
        <v>156</v>
      </c>
    </row>
    <row r="186" spans="1:8" ht="12" customHeight="1" x14ac:dyDescent="0.25">
      <c r="A186" s="13" t="s">
        <v>39</v>
      </c>
      <c r="B186" s="11">
        <f t="shared" ref="B186:H186" si="34">B172</f>
        <v>59</v>
      </c>
      <c r="C186" s="11">
        <f t="shared" si="34"/>
        <v>9</v>
      </c>
      <c r="D186" s="11">
        <f t="shared" si="34"/>
        <v>4</v>
      </c>
      <c r="E186" s="11">
        <f t="shared" si="34"/>
        <v>1</v>
      </c>
      <c r="F186" s="11">
        <f t="shared" si="34"/>
        <v>0</v>
      </c>
      <c r="G186" s="11">
        <f t="shared" si="34"/>
        <v>1</v>
      </c>
      <c r="H186" s="11">
        <f t="shared" si="34"/>
        <v>74</v>
      </c>
    </row>
    <row r="187" spans="1:8" ht="12" customHeight="1" x14ac:dyDescent="0.25">
      <c r="A187" s="13" t="s">
        <v>41</v>
      </c>
      <c r="B187" s="11">
        <f t="shared" ref="B187:H187" si="35">B177</f>
        <v>76</v>
      </c>
      <c r="C187" s="11">
        <f t="shared" si="35"/>
        <v>10</v>
      </c>
      <c r="D187" s="11">
        <f t="shared" si="35"/>
        <v>8</v>
      </c>
      <c r="E187" s="11">
        <f t="shared" si="35"/>
        <v>0</v>
      </c>
      <c r="F187" s="11">
        <f t="shared" si="35"/>
        <v>0</v>
      </c>
      <c r="G187" s="11">
        <f t="shared" si="35"/>
        <v>0</v>
      </c>
      <c r="H187" s="11">
        <f t="shared" si="35"/>
        <v>94</v>
      </c>
    </row>
    <row r="188" spans="1:8" ht="12" customHeight="1" x14ac:dyDescent="0.25">
      <c r="A188" s="13" t="s">
        <v>44</v>
      </c>
      <c r="B188" s="11">
        <f t="shared" ref="B188:H188" si="36">B182</f>
        <v>112</v>
      </c>
      <c r="C188" s="11">
        <f>C182</f>
        <v>11</v>
      </c>
      <c r="D188" s="11">
        <f t="shared" si="36"/>
        <v>5</v>
      </c>
      <c r="E188" s="11">
        <f>E182</f>
        <v>0</v>
      </c>
      <c r="F188" s="11">
        <f t="shared" si="36"/>
        <v>1</v>
      </c>
      <c r="G188" s="11">
        <f t="shared" si="36"/>
        <v>0</v>
      </c>
      <c r="H188" s="11">
        <f t="shared" si="36"/>
        <v>129</v>
      </c>
    </row>
    <row r="189" spans="1:8" ht="12" customHeight="1" x14ac:dyDescent="0.25">
      <c r="A189" s="6"/>
      <c r="B189" s="7"/>
      <c r="C189" s="7"/>
      <c r="D189" s="7"/>
      <c r="E189" s="7"/>
      <c r="F189" s="7"/>
      <c r="G189" s="7"/>
      <c r="H189" s="7"/>
    </row>
    <row r="190" spans="1:8" ht="12" customHeight="1" x14ac:dyDescent="0.25">
      <c r="A190" s="13" t="s">
        <v>48</v>
      </c>
      <c r="B190" s="11">
        <f t="shared" ref="B190:H190" si="37">SUM(B185:B188)</f>
        <v>376</v>
      </c>
      <c r="C190" s="11">
        <f>SUM(C185:C188)</f>
        <v>40</v>
      </c>
      <c r="D190" s="11">
        <f t="shared" si="37"/>
        <v>26</v>
      </c>
      <c r="E190" s="11">
        <f>SUM(E185:E188)</f>
        <v>5</v>
      </c>
      <c r="F190" s="11">
        <f t="shared" si="37"/>
        <v>5</v>
      </c>
      <c r="G190" s="11">
        <f t="shared" si="37"/>
        <v>1</v>
      </c>
      <c r="H190" s="11">
        <f t="shared" si="37"/>
        <v>453</v>
      </c>
    </row>
    <row r="191" spans="1:8" ht="12" customHeight="1" x14ac:dyDescent="0.25">
      <c r="A191" s="6"/>
      <c r="B191" s="7"/>
      <c r="C191" s="7"/>
      <c r="D191" s="7"/>
      <c r="E191" s="7"/>
      <c r="F191" s="7"/>
      <c r="G191" s="7"/>
      <c r="H191" s="7"/>
    </row>
    <row r="192" spans="1:8" ht="12" customHeight="1" x14ac:dyDescent="0.25">
      <c r="A192" s="6" t="s">
        <v>49</v>
      </c>
      <c r="B192" s="7"/>
      <c r="C192" s="7"/>
      <c r="D192" s="7"/>
      <c r="E192" s="7"/>
      <c r="F192" s="7"/>
      <c r="G192" s="7"/>
      <c r="H192" s="7"/>
    </row>
    <row r="193" spans="1:8" ht="12" customHeight="1" x14ac:dyDescent="0.25">
      <c r="A193" s="6" t="s">
        <v>35</v>
      </c>
      <c r="B193" s="7"/>
      <c r="C193" s="7"/>
      <c r="D193" s="7"/>
      <c r="E193" s="7"/>
      <c r="F193" s="7"/>
      <c r="G193" s="7"/>
      <c r="H193" s="7"/>
    </row>
    <row r="194" spans="1:8" ht="12" customHeight="1" x14ac:dyDescent="0.25">
      <c r="A194" s="8" t="s">
        <v>50</v>
      </c>
      <c r="B194" s="9">
        <v>39</v>
      </c>
      <c r="C194" s="9">
        <v>3</v>
      </c>
      <c r="D194" s="9">
        <v>3</v>
      </c>
      <c r="E194" s="9">
        <v>3</v>
      </c>
      <c r="F194" s="9">
        <v>0</v>
      </c>
      <c r="G194" s="9">
        <v>0</v>
      </c>
      <c r="H194" s="9">
        <f>SUM(B194:G194)</f>
        <v>48</v>
      </c>
    </row>
    <row r="195" spans="1:8" ht="12" customHeight="1" x14ac:dyDescent="0.25">
      <c r="A195" s="8" t="s">
        <v>248</v>
      </c>
      <c r="B195" s="9">
        <v>121</v>
      </c>
      <c r="C195" s="9">
        <v>14</v>
      </c>
      <c r="D195" s="9">
        <v>14</v>
      </c>
      <c r="E195" s="9">
        <v>18</v>
      </c>
      <c r="F195" s="9">
        <v>0</v>
      </c>
      <c r="G195" s="9">
        <v>0</v>
      </c>
      <c r="H195" s="9">
        <f>SUM(B195:G195)</f>
        <v>167</v>
      </c>
    </row>
    <row r="196" spans="1:8" ht="12" customHeight="1" x14ac:dyDescent="0.25">
      <c r="A196" s="13" t="s">
        <v>38</v>
      </c>
      <c r="B196" s="11">
        <f t="shared" ref="B196:H196" si="38">SUM(B194:B195)</f>
        <v>160</v>
      </c>
      <c r="C196" s="11">
        <f t="shared" si="38"/>
        <v>17</v>
      </c>
      <c r="D196" s="11">
        <f t="shared" si="38"/>
        <v>17</v>
      </c>
      <c r="E196" s="11">
        <f t="shared" si="38"/>
        <v>21</v>
      </c>
      <c r="F196" s="11">
        <f t="shared" si="38"/>
        <v>0</v>
      </c>
      <c r="G196" s="11">
        <f t="shared" si="38"/>
        <v>0</v>
      </c>
      <c r="H196" s="11">
        <f t="shared" si="38"/>
        <v>215</v>
      </c>
    </row>
    <row r="197" spans="1:8" ht="12" customHeight="1" x14ac:dyDescent="0.25">
      <c r="A197" s="6"/>
      <c r="B197" s="7"/>
      <c r="C197" s="7"/>
      <c r="D197" s="7"/>
      <c r="E197" s="7"/>
      <c r="F197" s="7"/>
      <c r="G197" s="7"/>
      <c r="H197" s="7"/>
    </row>
    <row r="198" spans="1:8" ht="12" customHeight="1" x14ac:dyDescent="0.25">
      <c r="A198" s="6" t="s">
        <v>39</v>
      </c>
      <c r="B198" s="7"/>
      <c r="C198" s="7"/>
      <c r="D198" s="7"/>
      <c r="E198" s="7"/>
      <c r="F198" s="7"/>
      <c r="G198" s="7"/>
      <c r="H198" s="7"/>
    </row>
    <row r="199" spans="1:8" ht="12" customHeight="1" x14ac:dyDescent="0.25">
      <c r="A199" s="8" t="s">
        <v>51</v>
      </c>
      <c r="B199" s="9">
        <v>39</v>
      </c>
      <c r="C199" s="9">
        <v>13</v>
      </c>
      <c r="D199" s="9">
        <v>7</v>
      </c>
      <c r="E199" s="9">
        <v>5</v>
      </c>
      <c r="F199" s="9">
        <v>0</v>
      </c>
      <c r="G199" s="9">
        <v>0</v>
      </c>
      <c r="H199" s="9">
        <f>SUM(B199:G199)</f>
        <v>64</v>
      </c>
    </row>
    <row r="200" spans="1:8" ht="12" customHeight="1" x14ac:dyDescent="0.25">
      <c r="A200" s="8" t="s">
        <v>249</v>
      </c>
      <c r="B200" s="9">
        <v>103</v>
      </c>
      <c r="C200" s="9">
        <v>23</v>
      </c>
      <c r="D200" s="9">
        <v>19</v>
      </c>
      <c r="E200" s="9">
        <v>7</v>
      </c>
      <c r="F200" s="9">
        <v>0</v>
      </c>
      <c r="G200" s="9">
        <v>0</v>
      </c>
      <c r="H200" s="9">
        <f>SUM(B200:G200)</f>
        <v>152</v>
      </c>
    </row>
    <row r="201" spans="1:8" ht="12" customHeight="1" x14ac:dyDescent="0.25">
      <c r="A201" s="8" t="s">
        <v>52</v>
      </c>
      <c r="B201" s="9">
        <v>46</v>
      </c>
      <c r="C201" s="9">
        <v>8</v>
      </c>
      <c r="D201" s="9">
        <v>5</v>
      </c>
      <c r="E201" s="9">
        <v>3</v>
      </c>
      <c r="F201" s="9">
        <v>0</v>
      </c>
      <c r="G201" s="9">
        <v>0</v>
      </c>
      <c r="H201" s="9">
        <f>SUM(B201:G201)</f>
        <v>62</v>
      </c>
    </row>
    <row r="202" spans="1:8" ht="12" customHeight="1" x14ac:dyDescent="0.25">
      <c r="A202" s="13" t="s">
        <v>40</v>
      </c>
      <c r="B202" s="11">
        <f t="shared" ref="B202:H202" si="39">SUM(B199:B201)</f>
        <v>188</v>
      </c>
      <c r="C202" s="11">
        <f>SUM(C199:C201)</f>
        <v>44</v>
      </c>
      <c r="D202" s="11">
        <f t="shared" si="39"/>
        <v>31</v>
      </c>
      <c r="E202" s="11">
        <f>SUM(E199:E201)</f>
        <v>15</v>
      </c>
      <c r="F202" s="11">
        <f t="shared" si="39"/>
        <v>0</v>
      </c>
      <c r="G202" s="11">
        <f t="shared" si="39"/>
        <v>0</v>
      </c>
      <c r="H202" s="11">
        <f t="shared" si="39"/>
        <v>278</v>
      </c>
    </row>
    <row r="203" spans="1:8" ht="12" customHeight="1" x14ac:dyDescent="0.25">
      <c r="A203" s="6"/>
      <c r="B203" s="7"/>
      <c r="C203" s="7"/>
      <c r="D203" s="7"/>
      <c r="E203" s="7"/>
      <c r="F203" s="7"/>
      <c r="G203" s="7"/>
      <c r="H203" s="7"/>
    </row>
    <row r="204" spans="1:8" ht="12" customHeight="1" x14ac:dyDescent="0.25">
      <c r="A204" s="6" t="s">
        <v>41</v>
      </c>
      <c r="B204" s="7"/>
      <c r="C204" s="7"/>
      <c r="D204" s="7"/>
      <c r="E204" s="7"/>
      <c r="F204" s="7"/>
      <c r="G204" s="7"/>
      <c r="H204" s="7"/>
    </row>
    <row r="205" spans="1:8" ht="12" customHeight="1" x14ac:dyDescent="0.25">
      <c r="A205" s="8" t="s">
        <v>53</v>
      </c>
      <c r="B205" s="9">
        <v>50</v>
      </c>
      <c r="C205" s="9">
        <v>13</v>
      </c>
      <c r="D205" s="9">
        <v>3</v>
      </c>
      <c r="E205" s="9">
        <v>3</v>
      </c>
      <c r="F205" s="9">
        <v>0</v>
      </c>
      <c r="G205" s="9">
        <v>0</v>
      </c>
      <c r="H205" s="9">
        <f>SUM(B205:G205)</f>
        <v>69</v>
      </c>
    </row>
    <row r="206" spans="1:8" ht="12" customHeight="1" x14ac:dyDescent="0.25">
      <c r="A206" s="8" t="s">
        <v>54</v>
      </c>
      <c r="B206" s="9">
        <v>40</v>
      </c>
      <c r="C206" s="9">
        <v>4</v>
      </c>
      <c r="D206" s="9">
        <v>4</v>
      </c>
      <c r="E206" s="9">
        <v>6</v>
      </c>
      <c r="F206" s="9">
        <v>0</v>
      </c>
      <c r="G206" s="9">
        <v>0</v>
      </c>
      <c r="H206" s="9">
        <f>SUM(B206:G206)</f>
        <v>54</v>
      </c>
    </row>
    <row r="207" spans="1:8" ht="12" customHeight="1" x14ac:dyDescent="0.25">
      <c r="A207" s="13" t="s">
        <v>43</v>
      </c>
      <c r="B207" s="11">
        <f t="shared" ref="B207:H207" si="40">SUM(B205:B206)</f>
        <v>90</v>
      </c>
      <c r="C207" s="11">
        <f t="shared" si="40"/>
        <v>17</v>
      </c>
      <c r="D207" s="11">
        <f t="shared" si="40"/>
        <v>7</v>
      </c>
      <c r="E207" s="11">
        <f t="shared" si="40"/>
        <v>9</v>
      </c>
      <c r="F207" s="11">
        <f t="shared" si="40"/>
        <v>0</v>
      </c>
      <c r="G207" s="11">
        <f t="shared" si="40"/>
        <v>0</v>
      </c>
      <c r="H207" s="11">
        <f t="shared" si="40"/>
        <v>123</v>
      </c>
    </row>
    <row r="208" spans="1:8" ht="12" customHeight="1" x14ac:dyDescent="0.25">
      <c r="A208" s="6"/>
      <c r="B208" s="7"/>
      <c r="C208" s="7"/>
      <c r="D208" s="7"/>
      <c r="E208" s="7"/>
      <c r="F208" s="7"/>
      <c r="G208" s="7"/>
      <c r="H208" s="7"/>
    </row>
    <row r="209" spans="1:8" ht="12" customHeight="1" x14ac:dyDescent="0.25">
      <c r="A209" s="6" t="s">
        <v>44</v>
      </c>
      <c r="B209" s="7"/>
      <c r="C209" s="7"/>
      <c r="D209" s="7"/>
      <c r="E209" s="7"/>
      <c r="F209" s="7"/>
      <c r="G209" s="7"/>
      <c r="H209" s="7"/>
    </row>
    <row r="210" spans="1:8" ht="12" customHeight="1" x14ac:dyDescent="0.25">
      <c r="A210" s="8" t="s">
        <v>250</v>
      </c>
      <c r="B210" s="9">
        <v>207</v>
      </c>
      <c r="C210" s="9">
        <v>20</v>
      </c>
      <c r="D210" s="9">
        <v>15</v>
      </c>
      <c r="E210" s="9">
        <v>11</v>
      </c>
      <c r="F210" s="9">
        <v>1</v>
      </c>
      <c r="G210" s="9">
        <v>2</v>
      </c>
      <c r="H210" s="9">
        <f>SUM(B210:G210)</f>
        <v>256</v>
      </c>
    </row>
    <row r="211" spans="1:8" ht="12" customHeight="1" x14ac:dyDescent="0.25">
      <c r="A211" s="13" t="s">
        <v>46</v>
      </c>
      <c r="B211" s="11">
        <f t="shared" ref="B211:H211" si="41">SUM(B210:B210)</f>
        <v>207</v>
      </c>
      <c r="C211" s="11">
        <f t="shared" si="41"/>
        <v>20</v>
      </c>
      <c r="D211" s="11">
        <f t="shared" si="41"/>
        <v>15</v>
      </c>
      <c r="E211" s="11">
        <f t="shared" si="41"/>
        <v>11</v>
      </c>
      <c r="F211" s="11">
        <f t="shared" si="41"/>
        <v>1</v>
      </c>
      <c r="G211" s="11">
        <f t="shared" si="41"/>
        <v>2</v>
      </c>
      <c r="H211" s="11">
        <f t="shared" si="41"/>
        <v>256</v>
      </c>
    </row>
    <row r="212" spans="1:8" ht="12" customHeight="1" x14ac:dyDescent="0.25">
      <c r="A212" s="6"/>
      <c r="B212" s="7"/>
      <c r="C212" s="7"/>
      <c r="D212" s="7"/>
      <c r="E212" s="7"/>
      <c r="F212" s="7"/>
      <c r="G212" s="7"/>
      <c r="H212" s="7"/>
    </row>
    <row r="213" spans="1:8" ht="12" customHeight="1" x14ac:dyDescent="0.25">
      <c r="A213" s="6" t="s">
        <v>55</v>
      </c>
      <c r="B213" s="7"/>
      <c r="C213" s="7"/>
      <c r="D213" s="7"/>
      <c r="E213" s="7"/>
      <c r="F213" s="7"/>
      <c r="G213" s="7"/>
      <c r="H213" s="7"/>
    </row>
    <row r="214" spans="1:8" ht="12" customHeight="1" x14ac:dyDescent="0.25">
      <c r="A214" s="13" t="s">
        <v>35</v>
      </c>
      <c r="B214" s="11">
        <f t="shared" ref="B214:H214" si="42">B196</f>
        <v>160</v>
      </c>
      <c r="C214" s="11">
        <f t="shared" si="42"/>
        <v>17</v>
      </c>
      <c r="D214" s="11">
        <f t="shared" si="42"/>
        <v>17</v>
      </c>
      <c r="E214" s="11">
        <f t="shared" si="42"/>
        <v>21</v>
      </c>
      <c r="F214" s="11">
        <f t="shared" si="42"/>
        <v>0</v>
      </c>
      <c r="G214" s="11">
        <f t="shared" si="42"/>
        <v>0</v>
      </c>
      <c r="H214" s="11">
        <f t="shared" si="42"/>
        <v>215</v>
      </c>
    </row>
    <row r="215" spans="1:8" ht="12" customHeight="1" x14ac:dyDescent="0.25">
      <c r="A215" s="13" t="s">
        <v>39</v>
      </c>
      <c r="B215" s="11">
        <f t="shared" ref="B215:H215" si="43">B202</f>
        <v>188</v>
      </c>
      <c r="C215" s="11">
        <f t="shared" si="43"/>
        <v>44</v>
      </c>
      <c r="D215" s="11">
        <f t="shared" si="43"/>
        <v>31</v>
      </c>
      <c r="E215" s="11">
        <f t="shared" si="43"/>
        <v>15</v>
      </c>
      <c r="F215" s="11">
        <f t="shared" si="43"/>
        <v>0</v>
      </c>
      <c r="G215" s="11">
        <f t="shared" si="43"/>
        <v>0</v>
      </c>
      <c r="H215" s="11">
        <f t="shared" si="43"/>
        <v>278</v>
      </c>
    </row>
    <row r="216" spans="1:8" ht="12" customHeight="1" x14ac:dyDescent="0.25">
      <c r="A216" s="13" t="s">
        <v>41</v>
      </c>
      <c r="B216" s="11">
        <f t="shared" ref="B216:H216" si="44">B207</f>
        <v>90</v>
      </c>
      <c r="C216" s="11">
        <f t="shared" si="44"/>
        <v>17</v>
      </c>
      <c r="D216" s="11">
        <f t="shared" si="44"/>
        <v>7</v>
      </c>
      <c r="E216" s="11">
        <f t="shared" si="44"/>
        <v>9</v>
      </c>
      <c r="F216" s="11">
        <f t="shared" si="44"/>
        <v>0</v>
      </c>
      <c r="G216" s="11">
        <f t="shared" si="44"/>
        <v>0</v>
      </c>
      <c r="H216" s="11">
        <f t="shared" si="44"/>
        <v>123</v>
      </c>
    </row>
    <row r="217" spans="1:8" ht="12" customHeight="1" x14ac:dyDescent="0.25">
      <c r="A217" s="13" t="s">
        <v>44</v>
      </c>
      <c r="B217" s="11">
        <f t="shared" ref="B217:H217" si="45">B211</f>
        <v>207</v>
      </c>
      <c r="C217" s="11">
        <f>C211</f>
        <v>20</v>
      </c>
      <c r="D217" s="11">
        <f t="shared" si="45"/>
        <v>15</v>
      </c>
      <c r="E217" s="11">
        <f>E211</f>
        <v>11</v>
      </c>
      <c r="F217" s="11">
        <f t="shared" si="45"/>
        <v>1</v>
      </c>
      <c r="G217" s="11">
        <f t="shared" si="45"/>
        <v>2</v>
      </c>
      <c r="H217" s="11">
        <f t="shared" si="45"/>
        <v>256</v>
      </c>
    </row>
    <row r="218" spans="1:8" ht="12" customHeight="1" x14ac:dyDescent="0.25">
      <c r="A218" s="6"/>
      <c r="B218" s="7"/>
      <c r="C218" s="7"/>
      <c r="D218" s="7"/>
      <c r="E218" s="7"/>
      <c r="F218" s="7"/>
      <c r="G218" s="7"/>
      <c r="H218" s="7"/>
    </row>
    <row r="219" spans="1:8" ht="12" customHeight="1" x14ac:dyDescent="0.25">
      <c r="A219" s="13" t="s">
        <v>56</v>
      </c>
      <c r="B219" s="11">
        <f t="shared" ref="B219:H219" si="46">SUM(B214:B217)</f>
        <v>645</v>
      </c>
      <c r="C219" s="11">
        <f>SUM(C214:C217)</f>
        <v>98</v>
      </c>
      <c r="D219" s="11">
        <f t="shared" si="46"/>
        <v>70</v>
      </c>
      <c r="E219" s="11">
        <f>SUM(E214:E217)</f>
        <v>56</v>
      </c>
      <c r="F219" s="11">
        <f t="shared" si="46"/>
        <v>1</v>
      </c>
      <c r="G219" s="11">
        <f t="shared" si="46"/>
        <v>2</v>
      </c>
      <c r="H219" s="11">
        <f t="shared" si="46"/>
        <v>872</v>
      </c>
    </row>
    <row r="220" spans="1:8" ht="12" customHeight="1" x14ac:dyDescent="0.25">
      <c r="A220" s="6"/>
      <c r="B220" s="7"/>
      <c r="C220" s="7"/>
      <c r="D220" s="7"/>
      <c r="E220" s="7"/>
      <c r="F220" s="7"/>
      <c r="G220" s="7"/>
      <c r="H220" s="7"/>
    </row>
    <row r="221" spans="1:8" ht="12" customHeight="1" x14ac:dyDescent="0.25">
      <c r="A221" s="6" t="s">
        <v>57</v>
      </c>
      <c r="B221" s="7"/>
      <c r="C221" s="7"/>
      <c r="D221" s="7"/>
      <c r="E221" s="7"/>
      <c r="F221" s="7"/>
      <c r="G221" s="7"/>
      <c r="H221" s="7"/>
    </row>
    <row r="222" spans="1:8" ht="12" customHeight="1" x14ac:dyDescent="0.25">
      <c r="A222" s="8" t="s">
        <v>251</v>
      </c>
      <c r="B222" s="9">
        <v>49</v>
      </c>
      <c r="C222" s="9">
        <v>8</v>
      </c>
      <c r="D222" s="9">
        <v>6</v>
      </c>
      <c r="E222" s="9">
        <v>0</v>
      </c>
      <c r="F222" s="9">
        <v>1</v>
      </c>
      <c r="G222" s="9">
        <v>0</v>
      </c>
      <c r="H222" s="9">
        <f t="shared" ref="H222:H225" si="47">SUM(B222:G222)</f>
        <v>64</v>
      </c>
    </row>
    <row r="223" spans="1:8" ht="12" customHeight="1" x14ac:dyDescent="0.25">
      <c r="A223" s="8" t="s">
        <v>252</v>
      </c>
      <c r="B223" s="9">
        <v>32</v>
      </c>
      <c r="C223" s="9">
        <v>7</v>
      </c>
      <c r="D223" s="9">
        <v>2</v>
      </c>
      <c r="E223" s="9">
        <v>1</v>
      </c>
      <c r="F223" s="9">
        <v>0</v>
      </c>
      <c r="G223" s="9">
        <v>0</v>
      </c>
      <c r="H223" s="9">
        <f t="shared" si="47"/>
        <v>42</v>
      </c>
    </row>
    <row r="224" spans="1:8" ht="12" customHeight="1" x14ac:dyDescent="0.25">
      <c r="A224" s="8" t="s">
        <v>253</v>
      </c>
      <c r="B224" s="9">
        <v>27</v>
      </c>
      <c r="C224" s="9">
        <v>5</v>
      </c>
      <c r="D224" s="9">
        <v>4</v>
      </c>
      <c r="E224" s="9">
        <v>0</v>
      </c>
      <c r="F224" s="9">
        <v>0</v>
      </c>
      <c r="G224" s="9">
        <v>0</v>
      </c>
      <c r="H224" s="9">
        <f t="shared" si="47"/>
        <v>36</v>
      </c>
    </row>
    <row r="225" spans="1:8" ht="12" customHeight="1" x14ac:dyDescent="0.25">
      <c r="A225" s="8" t="s">
        <v>254</v>
      </c>
      <c r="B225" s="9">
        <v>7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f t="shared" si="47"/>
        <v>7</v>
      </c>
    </row>
    <row r="226" spans="1:8" ht="12" customHeight="1" x14ac:dyDescent="0.25">
      <c r="A226" s="13" t="s">
        <v>58</v>
      </c>
      <c r="B226" s="11">
        <f t="shared" ref="B226:H226" si="48">SUM(B222:B225)</f>
        <v>115</v>
      </c>
      <c r="C226" s="11">
        <f t="shared" si="48"/>
        <v>20</v>
      </c>
      <c r="D226" s="11">
        <f t="shared" si="48"/>
        <v>12</v>
      </c>
      <c r="E226" s="11">
        <f t="shared" si="48"/>
        <v>1</v>
      </c>
      <c r="F226" s="11">
        <f t="shared" si="48"/>
        <v>1</v>
      </c>
      <c r="G226" s="11">
        <f t="shared" si="48"/>
        <v>0</v>
      </c>
      <c r="H226" s="11">
        <f t="shared" si="48"/>
        <v>149</v>
      </c>
    </row>
    <row r="227" spans="1:8" ht="12" customHeight="1" x14ac:dyDescent="0.25">
      <c r="A227" s="6"/>
      <c r="B227" s="7"/>
      <c r="C227" s="7"/>
      <c r="D227" s="7"/>
      <c r="E227" s="7"/>
      <c r="F227" s="7"/>
      <c r="G227" s="7"/>
      <c r="H227" s="7"/>
    </row>
    <row r="228" spans="1:8" ht="12" customHeight="1" x14ac:dyDescent="0.25">
      <c r="A228" s="6" t="s">
        <v>59</v>
      </c>
      <c r="B228" s="7"/>
      <c r="C228" s="7"/>
      <c r="D228" s="7"/>
      <c r="E228" s="7"/>
      <c r="F228" s="7"/>
      <c r="G228" s="7"/>
      <c r="H228" s="7"/>
    </row>
    <row r="229" spans="1:8" ht="12" customHeight="1" x14ac:dyDescent="0.25">
      <c r="A229" s="8" t="s">
        <v>255</v>
      </c>
      <c r="B229" s="9">
        <v>227</v>
      </c>
      <c r="C229" s="9">
        <v>50</v>
      </c>
      <c r="D229" s="9">
        <v>27</v>
      </c>
      <c r="E229" s="9">
        <v>16</v>
      </c>
      <c r="F229" s="9">
        <v>2</v>
      </c>
      <c r="G229" s="9">
        <v>0</v>
      </c>
      <c r="H229" s="9">
        <f t="shared" ref="H229:H245" si="49">SUM(B229:G229)</f>
        <v>322</v>
      </c>
    </row>
    <row r="230" spans="1:8" ht="12" customHeight="1" x14ac:dyDescent="0.25">
      <c r="A230" s="8" t="s">
        <v>256</v>
      </c>
      <c r="B230" s="9">
        <v>54</v>
      </c>
      <c r="C230" s="9">
        <v>8</v>
      </c>
      <c r="D230" s="9">
        <v>10</v>
      </c>
      <c r="E230" s="9">
        <v>7</v>
      </c>
      <c r="F230" s="9">
        <v>0</v>
      </c>
      <c r="G230" s="9">
        <v>0</v>
      </c>
      <c r="H230" s="9">
        <f t="shared" si="49"/>
        <v>79</v>
      </c>
    </row>
    <row r="231" spans="1:8" ht="12" customHeight="1" x14ac:dyDescent="0.25">
      <c r="A231" s="8" t="s">
        <v>257</v>
      </c>
      <c r="B231" s="9">
        <v>198</v>
      </c>
      <c r="C231" s="9">
        <v>30</v>
      </c>
      <c r="D231" s="9">
        <v>13</v>
      </c>
      <c r="E231" s="9">
        <v>13</v>
      </c>
      <c r="F231" s="9">
        <v>2</v>
      </c>
      <c r="G231" s="9">
        <v>0</v>
      </c>
      <c r="H231" s="9">
        <f t="shared" si="49"/>
        <v>256</v>
      </c>
    </row>
    <row r="232" spans="1:8" ht="12" customHeight="1" x14ac:dyDescent="0.25">
      <c r="A232" s="8" t="s">
        <v>258</v>
      </c>
      <c r="B232" s="9">
        <v>338</v>
      </c>
      <c r="C232" s="9">
        <v>48</v>
      </c>
      <c r="D232" s="9">
        <v>32</v>
      </c>
      <c r="E232" s="9">
        <v>22</v>
      </c>
      <c r="F232" s="9">
        <v>2</v>
      </c>
      <c r="G232" s="9">
        <v>0</v>
      </c>
      <c r="H232" s="9">
        <f t="shared" si="49"/>
        <v>442</v>
      </c>
    </row>
    <row r="233" spans="1:8" ht="12" customHeight="1" x14ac:dyDescent="0.25">
      <c r="A233" s="8" t="s">
        <v>259</v>
      </c>
      <c r="B233" s="9">
        <v>93</v>
      </c>
      <c r="C233" s="9">
        <v>22</v>
      </c>
      <c r="D233" s="9">
        <v>11</v>
      </c>
      <c r="E233" s="9">
        <v>2</v>
      </c>
      <c r="F233" s="9">
        <v>0</v>
      </c>
      <c r="G233" s="9">
        <v>0</v>
      </c>
      <c r="H233" s="9">
        <f t="shared" si="49"/>
        <v>128</v>
      </c>
    </row>
    <row r="234" spans="1:8" ht="12" customHeight="1" x14ac:dyDescent="0.25">
      <c r="A234" s="8" t="s">
        <v>260</v>
      </c>
      <c r="B234" s="9">
        <v>360</v>
      </c>
      <c r="C234" s="9">
        <v>52</v>
      </c>
      <c r="D234" s="9">
        <v>34</v>
      </c>
      <c r="E234" s="9">
        <v>9</v>
      </c>
      <c r="F234" s="9">
        <v>0</v>
      </c>
      <c r="G234" s="9">
        <v>2</v>
      </c>
      <c r="H234" s="9">
        <f t="shared" si="49"/>
        <v>457</v>
      </c>
    </row>
    <row r="235" spans="1:8" ht="12" customHeight="1" x14ac:dyDescent="0.25">
      <c r="A235" s="8" t="s">
        <v>261</v>
      </c>
      <c r="B235" s="9">
        <v>114</v>
      </c>
      <c r="C235" s="9">
        <v>31</v>
      </c>
      <c r="D235" s="9">
        <v>13</v>
      </c>
      <c r="E235" s="9">
        <v>5</v>
      </c>
      <c r="F235" s="9">
        <v>0</v>
      </c>
      <c r="G235" s="9">
        <v>1</v>
      </c>
      <c r="H235" s="9">
        <f t="shared" si="49"/>
        <v>164</v>
      </c>
    </row>
    <row r="236" spans="1:8" ht="12" customHeight="1" x14ac:dyDescent="0.25">
      <c r="A236" s="8" t="s">
        <v>262</v>
      </c>
      <c r="B236" s="9">
        <v>202</v>
      </c>
      <c r="C236" s="9">
        <v>31</v>
      </c>
      <c r="D236" s="9">
        <v>15</v>
      </c>
      <c r="E236" s="9">
        <v>9</v>
      </c>
      <c r="F236" s="9">
        <v>0</v>
      </c>
      <c r="G236" s="9">
        <v>1</v>
      </c>
      <c r="H236" s="9">
        <f t="shared" si="49"/>
        <v>258</v>
      </c>
    </row>
    <row r="237" spans="1:8" ht="12" customHeight="1" x14ac:dyDescent="0.25">
      <c r="A237" s="8" t="s">
        <v>263</v>
      </c>
      <c r="B237" s="9">
        <v>272</v>
      </c>
      <c r="C237" s="9">
        <v>35</v>
      </c>
      <c r="D237" s="9">
        <v>35</v>
      </c>
      <c r="E237" s="9">
        <v>13</v>
      </c>
      <c r="F237" s="9">
        <v>2</v>
      </c>
      <c r="G237" s="9">
        <v>2</v>
      </c>
      <c r="H237" s="9">
        <f t="shared" si="49"/>
        <v>359</v>
      </c>
    </row>
    <row r="238" spans="1:8" ht="12" customHeight="1" x14ac:dyDescent="0.25">
      <c r="A238" s="8" t="s">
        <v>264</v>
      </c>
      <c r="B238" s="9">
        <v>181</v>
      </c>
      <c r="C238" s="9">
        <v>34</v>
      </c>
      <c r="D238" s="9">
        <v>24</v>
      </c>
      <c r="E238" s="9">
        <v>8</v>
      </c>
      <c r="F238" s="9">
        <v>1</v>
      </c>
      <c r="G238" s="9">
        <v>1</v>
      </c>
      <c r="H238" s="9">
        <f t="shared" si="49"/>
        <v>249</v>
      </c>
    </row>
    <row r="239" spans="1:8" ht="12" customHeight="1" x14ac:dyDescent="0.25">
      <c r="A239" s="8" t="s">
        <v>265</v>
      </c>
      <c r="B239" s="9">
        <v>254</v>
      </c>
      <c r="C239" s="9">
        <v>28</v>
      </c>
      <c r="D239" s="9">
        <v>18</v>
      </c>
      <c r="E239" s="9">
        <v>9</v>
      </c>
      <c r="F239" s="9">
        <v>2</v>
      </c>
      <c r="G239" s="9">
        <v>0</v>
      </c>
      <c r="H239" s="9">
        <f t="shared" si="49"/>
        <v>311</v>
      </c>
    </row>
    <row r="240" spans="1:8" ht="12" customHeight="1" x14ac:dyDescent="0.25">
      <c r="A240" s="8" t="s">
        <v>266</v>
      </c>
      <c r="B240" s="9">
        <v>215</v>
      </c>
      <c r="C240" s="9">
        <v>46</v>
      </c>
      <c r="D240" s="9">
        <v>29</v>
      </c>
      <c r="E240" s="9">
        <v>14</v>
      </c>
      <c r="F240" s="9">
        <v>2</v>
      </c>
      <c r="G240" s="9">
        <v>0</v>
      </c>
      <c r="H240" s="9">
        <f t="shared" si="49"/>
        <v>306</v>
      </c>
    </row>
    <row r="241" spans="1:8" ht="12" customHeight="1" x14ac:dyDescent="0.25">
      <c r="A241" s="8" t="s">
        <v>267</v>
      </c>
      <c r="B241" s="9">
        <v>66</v>
      </c>
      <c r="C241" s="9">
        <v>5</v>
      </c>
      <c r="D241" s="9">
        <v>12</v>
      </c>
      <c r="E241" s="9">
        <v>5</v>
      </c>
      <c r="F241" s="9">
        <v>1</v>
      </c>
      <c r="G241" s="9">
        <v>1</v>
      </c>
      <c r="H241" s="9">
        <f t="shared" si="49"/>
        <v>90</v>
      </c>
    </row>
    <row r="242" spans="1:8" ht="12" customHeight="1" x14ac:dyDescent="0.25">
      <c r="A242" s="8" t="s">
        <v>268</v>
      </c>
      <c r="B242" s="9">
        <v>172</v>
      </c>
      <c r="C242" s="9">
        <v>18</v>
      </c>
      <c r="D242" s="9">
        <v>34</v>
      </c>
      <c r="E242" s="9">
        <v>6</v>
      </c>
      <c r="F242" s="9">
        <v>0</v>
      </c>
      <c r="G242" s="9">
        <v>0</v>
      </c>
      <c r="H242" s="9">
        <f t="shared" si="49"/>
        <v>230</v>
      </c>
    </row>
    <row r="243" spans="1:8" ht="12" customHeight="1" x14ac:dyDescent="0.25">
      <c r="A243" s="8" t="s">
        <v>269</v>
      </c>
      <c r="B243" s="9">
        <v>187</v>
      </c>
      <c r="C243" s="9">
        <v>28</v>
      </c>
      <c r="D243" s="9">
        <v>8</v>
      </c>
      <c r="E243" s="9">
        <v>7</v>
      </c>
      <c r="F243" s="9">
        <v>1</v>
      </c>
      <c r="G243" s="9">
        <v>0</v>
      </c>
      <c r="H243" s="9">
        <f t="shared" si="49"/>
        <v>231</v>
      </c>
    </row>
    <row r="244" spans="1:8" ht="12" customHeight="1" x14ac:dyDescent="0.25">
      <c r="A244" s="8" t="s">
        <v>270</v>
      </c>
      <c r="B244" s="9">
        <v>362</v>
      </c>
      <c r="C244" s="9">
        <v>43</v>
      </c>
      <c r="D244" s="9">
        <v>28</v>
      </c>
      <c r="E244" s="9">
        <v>10</v>
      </c>
      <c r="F244" s="9">
        <v>2</v>
      </c>
      <c r="G244" s="9">
        <v>2</v>
      </c>
      <c r="H244" s="9">
        <f t="shared" si="49"/>
        <v>447</v>
      </c>
    </row>
    <row r="245" spans="1:8" ht="12" customHeight="1" x14ac:dyDescent="0.25">
      <c r="A245" s="8" t="s">
        <v>271</v>
      </c>
      <c r="B245" s="9">
        <v>228</v>
      </c>
      <c r="C245" s="9">
        <v>33</v>
      </c>
      <c r="D245" s="9">
        <v>26</v>
      </c>
      <c r="E245" s="9">
        <v>15</v>
      </c>
      <c r="F245" s="9">
        <v>0</v>
      </c>
      <c r="G245" s="9">
        <v>0</v>
      </c>
      <c r="H245" s="9">
        <f t="shared" si="49"/>
        <v>302</v>
      </c>
    </row>
    <row r="246" spans="1:8" ht="12" customHeight="1" x14ac:dyDescent="0.25">
      <c r="A246" s="8" t="s">
        <v>272</v>
      </c>
      <c r="B246" s="9">
        <v>117</v>
      </c>
      <c r="C246" s="9">
        <v>17</v>
      </c>
      <c r="D246" s="9">
        <v>7</v>
      </c>
      <c r="E246" s="9">
        <v>6</v>
      </c>
      <c r="F246" s="9">
        <v>0</v>
      </c>
      <c r="G246" s="9">
        <v>1</v>
      </c>
      <c r="H246" s="9">
        <f t="shared" ref="H246:H257" si="50">SUM(B246:G246)</f>
        <v>148</v>
      </c>
    </row>
    <row r="247" spans="1:8" ht="12" customHeight="1" x14ac:dyDescent="0.25">
      <c r="A247" s="8" t="s">
        <v>273</v>
      </c>
      <c r="B247" s="9">
        <v>49</v>
      </c>
      <c r="C247" s="9">
        <v>10</v>
      </c>
      <c r="D247" s="9">
        <v>7</v>
      </c>
      <c r="E247" s="9">
        <v>5</v>
      </c>
      <c r="F247" s="9">
        <v>0</v>
      </c>
      <c r="G247" s="9">
        <v>0</v>
      </c>
      <c r="H247" s="9">
        <f t="shared" si="50"/>
        <v>71</v>
      </c>
    </row>
    <row r="248" spans="1:8" ht="12" customHeight="1" x14ac:dyDescent="0.25">
      <c r="A248" s="8" t="s">
        <v>274</v>
      </c>
      <c r="B248" s="9">
        <v>11</v>
      </c>
      <c r="C248" s="9">
        <v>2</v>
      </c>
      <c r="D248" s="9">
        <v>5</v>
      </c>
      <c r="E248" s="9">
        <v>0</v>
      </c>
      <c r="F248" s="9">
        <v>0</v>
      </c>
      <c r="G248" s="9">
        <v>0</v>
      </c>
      <c r="H248" s="9">
        <f t="shared" si="50"/>
        <v>18</v>
      </c>
    </row>
    <row r="249" spans="1:8" ht="12" customHeight="1" x14ac:dyDescent="0.25">
      <c r="A249" s="8" t="s">
        <v>275</v>
      </c>
      <c r="B249" s="9">
        <v>36</v>
      </c>
      <c r="C249" s="9">
        <v>7</v>
      </c>
      <c r="D249" s="9">
        <v>7</v>
      </c>
      <c r="E249" s="9">
        <v>0</v>
      </c>
      <c r="F249" s="9">
        <v>0</v>
      </c>
      <c r="G249" s="9">
        <v>0</v>
      </c>
      <c r="H249" s="9">
        <f t="shared" si="50"/>
        <v>50</v>
      </c>
    </row>
    <row r="250" spans="1:8" ht="12" customHeight="1" x14ac:dyDescent="0.25">
      <c r="A250" s="8" t="s">
        <v>277</v>
      </c>
      <c r="B250" s="9">
        <v>214</v>
      </c>
      <c r="C250" s="9">
        <v>34</v>
      </c>
      <c r="D250" s="9">
        <v>15</v>
      </c>
      <c r="E250" s="9">
        <v>9</v>
      </c>
      <c r="F250" s="9">
        <v>2</v>
      </c>
      <c r="G250" s="9">
        <v>0</v>
      </c>
      <c r="H250" s="9">
        <f t="shared" si="50"/>
        <v>274</v>
      </c>
    </row>
    <row r="251" spans="1:8" ht="12" customHeight="1" x14ac:dyDescent="0.25">
      <c r="A251" s="8" t="s">
        <v>279</v>
      </c>
      <c r="B251" s="9">
        <v>305</v>
      </c>
      <c r="C251" s="9">
        <v>40</v>
      </c>
      <c r="D251" s="9">
        <v>32</v>
      </c>
      <c r="E251" s="9">
        <v>22</v>
      </c>
      <c r="F251" s="9">
        <v>2</v>
      </c>
      <c r="G251" s="9">
        <v>1</v>
      </c>
      <c r="H251" s="9">
        <f t="shared" si="50"/>
        <v>402</v>
      </c>
    </row>
    <row r="252" spans="1:8" ht="12" customHeight="1" x14ac:dyDescent="0.25">
      <c r="A252" s="8" t="s">
        <v>278</v>
      </c>
      <c r="B252" s="9">
        <v>276</v>
      </c>
      <c r="C252" s="9">
        <v>42</v>
      </c>
      <c r="D252" s="9">
        <v>22</v>
      </c>
      <c r="E252" s="9">
        <v>9</v>
      </c>
      <c r="F252" s="9">
        <v>3</v>
      </c>
      <c r="G252" s="9">
        <v>0</v>
      </c>
      <c r="H252" s="9">
        <f t="shared" si="50"/>
        <v>352</v>
      </c>
    </row>
    <row r="253" spans="1:8" ht="12" customHeight="1" x14ac:dyDescent="0.25">
      <c r="A253" s="8" t="s">
        <v>280</v>
      </c>
      <c r="B253" s="9">
        <v>213</v>
      </c>
      <c r="C253" s="9">
        <v>39</v>
      </c>
      <c r="D253" s="9">
        <v>25</v>
      </c>
      <c r="E253" s="9">
        <v>8</v>
      </c>
      <c r="F253" s="9">
        <v>0</v>
      </c>
      <c r="G253" s="9">
        <v>0</v>
      </c>
      <c r="H253" s="9">
        <f t="shared" si="50"/>
        <v>285</v>
      </c>
    </row>
    <row r="254" spans="1:8" ht="12" customHeight="1" x14ac:dyDescent="0.25">
      <c r="A254" s="8" t="s">
        <v>281</v>
      </c>
      <c r="B254" s="9">
        <v>58</v>
      </c>
      <c r="C254" s="9">
        <v>10</v>
      </c>
      <c r="D254" s="9">
        <v>7</v>
      </c>
      <c r="E254" s="9">
        <v>4</v>
      </c>
      <c r="F254" s="9">
        <v>0</v>
      </c>
      <c r="G254" s="9">
        <v>0</v>
      </c>
      <c r="H254" s="9">
        <f t="shared" si="50"/>
        <v>79</v>
      </c>
    </row>
    <row r="255" spans="1:8" ht="12" customHeight="1" x14ac:dyDescent="0.25">
      <c r="A255" s="8" t="s">
        <v>276</v>
      </c>
      <c r="B255" s="9">
        <v>76</v>
      </c>
      <c r="C255" s="9">
        <v>10</v>
      </c>
      <c r="D255" s="9">
        <v>11</v>
      </c>
      <c r="E255" s="9">
        <v>3</v>
      </c>
      <c r="F255" s="9">
        <v>0</v>
      </c>
      <c r="G255" s="9">
        <v>0</v>
      </c>
      <c r="H255" s="9">
        <f t="shared" si="50"/>
        <v>100</v>
      </c>
    </row>
    <row r="256" spans="1:8" ht="12" customHeight="1" x14ac:dyDescent="0.25">
      <c r="A256" s="8" t="s">
        <v>282</v>
      </c>
      <c r="B256" s="9">
        <v>52</v>
      </c>
      <c r="C256" s="9">
        <v>6</v>
      </c>
      <c r="D256" s="9">
        <v>6</v>
      </c>
      <c r="E256" s="9">
        <v>4</v>
      </c>
      <c r="F256" s="9">
        <v>0</v>
      </c>
      <c r="G256" s="9">
        <v>0</v>
      </c>
      <c r="H256" s="9">
        <f t="shared" si="50"/>
        <v>68</v>
      </c>
    </row>
    <row r="257" spans="1:8" ht="12" customHeight="1" x14ac:dyDescent="0.25">
      <c r="A257" s="8" t="s">
        <v>283</v>
      </c>
      <c r="B257" s="9">
        <v>183</v>
      </c>
      <c r="C257" s="9">
        <v>25</v>
      </c>
      <c r="D257" s="9">
        <v>22</v>
      </c>
      <c r="E257" s="9">
        <v>15</v>
      </c>
      <c r="F257" s="9">
        <v>0</v>
      </c>
      <c r="G257" s="9">
        <v>1</v>
      </c>
      <c r="H257" s="9">
        <f t="shared" si="50"/>
        <v>246</v>
      </c>
    </row>
    <row r="258" spans="1:8" ht="12" customHeight="1" x14ac:dyDescent="0.25">
      <c r="A258" s="13" t="s">
        <v>60</v>
      </c>
      <c r="B258" s="11">
        <f t="shared" ref="B258:H258" si="51">SUM(B229:B257)</f>
        <v>5113</v>
      </c>
      <c r="C258" s="11">
        <f t="shared" si="51"/>
        <v>784</v>
      </c>
      <c r="D258" s="11">
        <f t="shared" si="51"/>
        <v>535</v>
      </c>
      <c r="E258" s="11">
        <f t="shared" si="51"/>
        <v>255</v>
      </c>
      <c r="F258" s="11">
        <f t="shared" si="51"/>
        <v>24</v>
      </c>
      <c r="G258" s="11">
        <f t="shared" si="51"/>
        <v>13</v>
      </c>
      <c r="H258" s="11">
        <f t="shared" si="51"/>
        <v>6724</v>
      </c>
    </row>
    <row r="259" spans="1:8" ht="12" customHeight="1" x14ac:dyDescent="0.25">
      <c r="A259" s="6"/>
      <c r="B259" s="7"/>
      <c r="C259" s="7"/>
      <c r="D259" s="7"/>
      <c r="E259" s="7"/>
      <c r="F259" s="7"/>
      <c r="G259" s="7"/>
      <c r="H259" s="7"/>
    </row>
    <row r="260" spans="1:8" ht="12" customHeight="1" x14ac:dyDescent="0.25">
      <c r="A260" s="6" t="s">
        <v>61</v>
      </c>
      <c r="B260" s="7"/>
      <c r="C260" s="7"/>
      <c r="D260" s="7"/>
      <c r="E260" s="7"/>
      <c r="F260" s="7"/>
      <c r="G260" s="7"/>
      <c r="H260" s="7"/>
    </row>
    <row r="261" spans="1:8" ht="12" customHeight="1" x14ac:dyDescent="0.25">
      <c r="A261" s="8" t="s">
        <v>284</v>
      </c>
      <c r="B261" s="9">
        <v>107</v>
      </c>
      <c r="C261" s="9">
        <v>16</v>
      </c>
      <c r="D261" s="9">
        <v>19</v>
      </c>
      <c r="E261" s="9">
        <v>13</v>
      </c>
      <c r="F261" s="9">
        <v>0</v>
      </c>
      <c r="G261" s="9">
        <v>1</v>
      </c>
      <c r="H261" s="9">
        <f t="shared" ref="H261:H266" si="52">SUM(B261:G261)</f>
        <v>156</v>
      </c>
    </row>
    <row r="262" spans="1:8" ht="12" customHeight="1" x14ac:dyDescent="0.25">
      <c r="A262" s="8" t="s">
        <v>285</v>
      </c>
      <c r="B262" s="9">
        <v>148</v>
      </c>
      <c r="C262" s="9">
        <v>27</v>
      </c>
      <c r="D262" s="9">
        <v>20</v>
      </c>
      <c r="E262" s="9">
        <v>12</v>
      </c>
      <c r="F262" s="9">
        <v>0</v>
      </c>
      <c r="G262" s="9">
        <v>0</v>
      </c>
      <c r="H262" s="9">
        <f t="shared" si="52"/>
        <v>207</v>
      </c>
    </row>
    <row r="263" spans="1:8" ht="12" customHeight="1" x14ac:dyDescent="0.25">
      <c r="A263" s="8" t="s">
        <v>286</v>
      </c>
      <c r="B263" s="9">
        <v>98</v>
      </c>
      <c r="C263" s="9">
        <v>17</v>
      </c>
      <c r="D263" s="9">
        <v>10</v>
      </c>
      <c r="E263" s="9">
        <v>4</v>
      </c>
      <c r="F263" s="9">
        <v>0</v>
      </c>
      <c r="G263" s="9">
        <v>0</v>
      </c>
      <c r="H263" s="9">
        <f t="shared" si="52"/>
        <v>129</v>
      </c>
    </row>
    <row r="264" spans="1:8" ht="12" customHeight="1" x14ac:dyDescent="0.25">
      <c r="A264" s="8" t="s">
        <v>287</v>
      </c>
      <c r="B264" s="9">
        <v>45</v>
      </c>
      <c r="C264" s="9">
        <v>6</v>
      </c>
      <c r="D264" s="9">
        <v>21</v>
      </c>
      <c r="E264" s="9">
        <v>4</v>
      </c>
      <c r="F264" s="9">
        <v>0</v>
      </c>
      <c r="G264" s="9">
        <v>0</v>
      </c>
      <c r="H264" s="9">
        <f t="shared" si="52"/>
        <v>76</v>
      </c>
    </row>
    <row r="265" spans="1:8" ht="12" customHeight="1" x14ac:dyDescent="0.25">
      <c r="A265" s="8" t="s">
        <v>288</v>
      </c>
      <c r="B265" s="9">
        <v>21</v>
      </c>
      <c r="C265" s="9">
        <v>6</v>
      </c>
      <c r="D265" s="9">
        <v>0</v>
      </c>
      <c r="E265" s="9">
        <v>1</v>
      </c>
      <c r="F265" s="9">
        <v>0</v>
      </c>
      <c r="G265" s="9">
        <v>0</v>
      </c>
      <c r="H265" s="9">
        <f t="shared" si="52"/>
        <v>28</v>
      </c>
    </row>
    <row r="266" spans="1:8" ht="12" customHeight="1" x14ac:dyDescent="0.25">
      <c r="A266" s="8" t="s">
        <v>289</v>
      </c>
      <c r="B266" s="9">
        <v>40</v>
      </c>
      <c r="C266" s="9">
        <v>7</v>
      </c>
      <c r="D266" s="9">
        <v>3</v>
      </c>
      <c r="E266" s="9">
        <v>0</v>
      </c>
      <c r="F266" s="9">
        <v>0</v>
      </c>
      <c r="G266" s="9">
        <v>0</v>
      </c>
      <c r="H266" s="9">
        <f t="shared" si="52"/>
        <v>50</v>
      </c>
    </row>
    <row r="267" spans="1:8" ht="12" customHeight="1" x14ac:dyDescent="0.25">
      <c r="A267" s="13" t="s">
        <v>62</v>
      </c>
      <c r="B267" s="11">
        <f t="shared" ref="B267:H267" si="53">SUM(B261:B266)</f>
        <v>459</v>
      </c>
      <c r="C267" s="11">
        <f t="shared" si="53"/>
        <v>79</v>
      </c>
      <c r="D267" s="11">
        <f t="shared" si="53"/>
        <v>73</v>
      </c>
      <c r="E267" s="11">
        <f t="shared" si="53"/>
        <v>34</v>
      </c>
      <c r="F267" s="11">
        <f t="shared" si="53"/>
        <v>0</v>
      </c>
      <c r="G267" s="11">
        <f t="shared" si="53"/>
        <v>1</v>
      </c>
      <c r="H267" s="11">
        <f t="shared" si="53"/>
        <v>646</v>
      </c>
    </row>
    <row r="268" spans="1:8" ht="12" customHeight="1" x14ac:dyDescent="0.25">
      <c r="A268" s="6"/>
      <c r="B268" s="7"/>
      <c r="C268" s="7"/>
      <c r="D268" s="7"/>
      <c r="E268" s="7"/>
      <c r="F268" s="7"/>
      <c r="G268" s="7"/>
      <c r="H268" s="7"/>
    </row>
    <row r="269" spans="1:8" ht="12" customHeight="1" x14ac:dyDescent="0.25">
      <c r="A269" s="6" t="s">
        <v>63</v>
      </c>
      <c r="B269" s="7"/>
      <c r="C269" s="7"/>
      <c r="D269" s="7"/>
      <c r="E269" s="7"/>
      <c r="F269" s="7"/>
      <c r="G269" s="7"/>
      <c r="H269" s="7"/>
    </row>
    <row r="270" spans="1:8" ht="12" customHeight="1" x14ac:dyDescent="0.25">
      <c r="A270" s="8" t="s">
        <v>290</v>
      </c>
      <c r="B270" s="9">
        <v>65</v>
      </c>
      <c r="C270" s="9">
        <v>12</v>
      </c>
      <c r="D270" s="9">
        <v>7</v>
      </c>
      <c r="E270" s="9">
        <v>5</v>
      </c>
      <c r="F270" s="9">
        <v>0</v>
      </c>
      <c r="G270" s="9">
        <v>0</v>
      </c>
      <c r="H270" s="9">
        <f t="shared" ref="H270:H272" si="54">SUM(B270:G270)</f>
        <v>89</v>
      </c>
    </row>
    <row r="271" spans="1:8" ht="12" customHeight="1" x14ac:dyDescent="0.25">
      <c r="A271" s="8" t="s">
        <v>291</v>
      </c>
      <c r="B271" s="9">
        <v>20</v>
      </c>
      <c r="C271" s="9">
        <v>4</v>
      </c>
      <c r="D271" s="9">
        <v>7</v>
      </c>
      <c r="E271" s="9">
        <v>1</v>
      </c>
      <c r="F271" s="9">
        <v>0</v>
      </c>
      <c r="G271" s="9">
        <v>0</v>
      </c>
      <c r="H271" s="9">
        <f t="shared" si="54"/>
        <v>32</v>
      </c>
    </row>
    <row r="272" spans="1:8" ht="12" customHeight="1" x14ac:dyDescent="0.25">
      <c r="A272" s="8" t="s">
        <v>292</v>
      </c>
      <c r="B272" s="9">
        <v>34</v>
      </c>
      <c r="C272" s="9">
        <v>2</v>
      </c>
      <c r="D272" s="9">
        <v>3</v>
      </c>
      <c r="E272" s="9">
        <v>0</v>
      </c>
      <c r="F272" s="9">
        <v>0</v>
      </c>
      <c r="G272" s="9">
        <v>0</v>
      </c>
      <c r="H272" s="9">
        <f t="shared" si="54"/>
        <v>39</v>
      </c>
    </row>
    <row r="273" spans="1:8" ht="12" customHeight="1" x14ac:dyDescent="0.25">
      <c r="A273" s="13" t="s">
        <v>64</v>
      </c>
      <c r="B273" s="11">
        <f t="shared" ref="B273:H273" si="55">SUM(B270:B272)</f>
        <v>119</v>
      </c>
      <c r="C273" s="11">
        <f t="shared" si="55"/>
        <v>18</v>
      </c>
      <c r="D273" s="11">
        <f t="shared" si="55"/>
        <v>17</v>
      </c>
      <c r="E273" s="11">
        <f t="shared" si="55"/>
        <v>6</v>
      </c>
      <c r="F273" s="11">
        <f t="shared" si="55"/>
        <v>0</v>
      </c>
      <c r="G273" s="11">
        <f t="shared" si="55"/>
        <v>0</v>
      </c>
      <c r="H273" s="11">
        <f t="shared" si="55"/>
        <v>160</v>
      </c>
    </row>
    <row r="274" spans="1:8" ht="12" customHeight="1" x14ac:dyDescent="0.25">
      <c r="A274" s="6"/>
      <c r="B274" s="7"/>
      <c r="C274" s="7"/>
      <c r="D274" s="7"/>
      <c r="E274" s="7"/>
      <c r="F274" s="7"/>
      <c r="G274" s="7"/>
      <c r="H274" s="7"/>
    </row>
    <row r="275" spans="1:8" ht="12" customHeight="1" x14ac:dyDescent="0.25">
      <c r="A275" s="6" t="s">
        <v>65</v>
      </c>
      <c r="B275" s="7"/>
      <c r="C275" s="7"/>
      <c r="D275" s="7"/>
      <c r="E275" s="7"/>
      <c r="F275" s="7"/>
      <c r="G275" s="7"/>
      <c r="H275" s="7"/>
    </row>
    <row r="276" spans="1:8" ht="12" customHeight="1" x14ac:dyDescent="0.25">
      <c r="A276" s="8" t="s">
        <v>293</v>
      </c>
      <c r="B276" s="9">
        <v>33</v>
      </c>
      <c r="C276" s="9">
        <v>3</v>
      </c>
      <c r="D276" s="9">
        <v>1</v>
      </c>
      <c r="E276" s="9">
        <v>0</v>
      </c>
      <c r="F276" s="9">
        <v>0</v>
      </c>
      <c r="G276" s="9">
        <v>0</v>
      </c>
      <c r="H276" s="9">
        <f>SUM(B276:G276)</f>
        <v>37</v>
      </c>
    </row>
    <row r="277" spans="1:8" ht="12" customHeight="1" x14ac:dyDescent="0.25">
      <c r="A277" s="8" t="s">
        <v>294</v>
      </c>
      <c r="B277" s="9">
        <v>1</v>
      </c>
      <c r="C277" s="9">
        <v>0</v>
      </c>
      <c r="D277" s="9">
        <v>0</v>
      </c>
      <c r="E277" s="9">
        <v>0</v>
      </c>
      <c r="F277" s="9">
        <v>0</v>
      </c>
      <c r="G277" s="9">
        <v>0</v>
      </c>
      <c r="H277" s="9">
        <f>SUM(B277:G277)</f>
        <v>1</v>
      </c>
    </row>
    <row r="278" spans="1:8" ht="12" customHeight="1" x14ac:dyDescent="0.25">
      <c r="A278" s="8" t="s">
        <v>295</v>
      </c>
      <c r="B278" s="9">
        <v>12</v>
      </c>
      <c r="C278" s="9">
        <v>0</v>
      </c>
      <c r="D278" s="9">
        <v>0</v>
      </c>
      <c r="E278" s="9">
        <v>0</v>
      </c>
      <c r="F278" s="9">
        <v>0</v>
      </c>
      <c r="G278" s="9">
        <v>0</v>
      </c>
      <c r="H278" s="9">
        <f>SUM(B278:G278)</f>
        <v>12</v>
      </c>
    </row>
    <row r="279" spans="1:8" ht="12" customHeight="1" x14ac:dyDescent="0.25">
      <c r="A279" s="13" t="s">
        <v>66</v>
      </c>
      <c r="B279" s="11">
        <f t="shared" ref="B279:G279" si="56">SUM(B276:B278)</f>
        <v>46</v>
      </c>
      <c r="C279" s="11">
        <f>SUM(C276:C278)</f>
        <v>3</v>
      </c>
      <c r="D279" s="11">
        <f t="shared" si="56"/>
        <v>1</v>
      </c>
      <c r="E279" s="11">
        <f t="shared" si="56"/>
        <v>0</v>
      </c>
      <c r="F279" s="11">
        <f t="shared" si="56"/>
        <v>0</v>
      </c>
      <c r="G279" s="11">
        <f t="shared" si="56"/>
        <v>0</v>
      </c>
      <c r="H279" s="11">
        <f>SUM(H276:H278)</f>
        <v>50</v>
      </c>
    </row>
    <row r="280" spans="1:8" ht="12" customHeight="1" x14ac:dyDescent="0.25">
      <c r="A280" s="6"/>
      <c r="B280" s="7"/>
      <c r="C280" s="7"/>
      <c r="D280" s="7"/>
      <c r="E280" s="7"/>
      <c r="F280" s="7"/>
      <c r="G280" s="7"/>
      <c r="H280" s="7"/>
    </row>
    <row r="281" spans="1:8" ht="12" customHeight="1" x14ac:dyDescent="0.25">
      <c r="A281" s="6" t="s">
        <v>67</v>
      </c>
      <c r="B281" s="7"/>
      <c r="C281" s="7"/>
      <c r="D281" s="7"/>
      <c r="E281" s="7"/>
      <c r="F281" s="7"/>
      <c r="G281" s="7"/>
      <c r="H281" s="7"/>
    </row>
    <row r="282" spans="1:8" ht="12" customHeight="1" x14ac:dyDescent="0.25">
      <c r="A282" s="8" t="s">
        <v>296</v>
      </c>
      <c r="B282" s="9">
        <v>82</v>
      </c>
      <c r="C282" s="9">
        <v>9</v>
      </c>
      <c r="D282" s="9">
        <v>4</v>
      </c>
      <c r="E282" s="9">
        <v>0</v>
      </c>
      <c r="F282" s="9">
        <v>0</v>
      </c>
      <c r="G282" s="9">
        <v>0</v>
      </c>
      <c r="H282" s="9">
        <f t="shared" ref="H282:H298" si="57">SUM(B282:G282)</f>
        <v>95</v>
      </c>
    </row>
    <row r="283" spans="1:8" ht="12" customHeight="1" x14ac:dyDescent="0.25">
      <c r="A283" s="8" t="s">
        <v>297</v>
      </c>
      <c r="B283" s="9">
        <v>127</v>
      </c>
      <c r="C283" s="9">
        <v>18</v>
      </c>
      <c r="D283" s="9">
        <v>9</v>
      </c>
      <c r="E283" s="9">
        <v>0</v>
      </c>
      <c r="F283" s="9">
        <v>0</v>
      </c>
      <c r="G283" s="9">
        <v>0</v>
      </c>
      <c r="H283" s="9">
        <f t="shared" si="57"/>
        <v>154</v>
      </c>
    </row>
    <row r="284" spans="1:8" ht="12" customHeight="1" x14ac:dyDescent="0.25">
      <c r="A284" s="8" t="s">
        <v>298</v>
      </c>
      <c r="B284" s="9">
        <v>54</v>
      </c>
      <c r="C284" s="9">
        <v>6</v>
      </c>
      <c r="D284" s="9">
        <v>3</v>
      </c>
      <c r="E284" s="9">
        <v>0</v>
      </c>
      <c r="F284" s="9">
        <v>0</v>
      </c>
      <c r="G284" s="9">
        <v>0</v>
      </c>
      <c r="H284" s="9">
        <f t="shared" si="57"/>
        <v>63</v>
      </c>
    </row>
    <row r="285" spans="1:8" ht="12" customHeight="1" x14ac:dyDescent="0.25">
      <c r="A285" s="8" t="s">
        <v>299</v>
      </c>
      <c r="B285" s="9">
        <v>61</v>
      </c>
      <c r="C285" s="9">
        <v>9</v>
      </c>
      <c r="D285" s="9">
        <v>8</v>
      </c>
      <c r="E285" s="9">
        <v>0</v>
      </c>
      <c r="F285" s="9">
        <v>0</v>
      </c>
      <c r="G285" s="9">
        <v>0</v>
      </c>
      <c r="H285" s="9">
        <f t="shared" si="57"/>
        <v>78</v>
      </c>
    </row>
    <row r="286" spans="1:8" ht="12" customHeight="1" x14ac:dyDescent="0.25">
      <c r="A286" s="8" t="s">
        <v>300</v>
      </c>
      <c r="B286" s="9">
        <v>64</v>
      </c>
      <c r="C286" s="9">
        <v>18</v>
      </c>
      <c r="D286" s="9">
        <v>9</v>
      </c>
      <c r="E286" s="9">
        <v>1</v>
      </c>
      <c r="F286" s="9">
        <v>0</v>
      </c>
      <c r="G286" s="9">
        <v>1</v>
      </c>
      <c r="H286" s="9">
        <f t="shared" si="57"/>
        <v>93</v>
      </c>
    </row>
    <row r="287" spans="1:8" ht="12" customHeight="1" x14ac:dyDescent="0.25">
      <c r="A287" s="8" t="s">
        <v>301</v>
      </c>
      <c r="B287" s="9">
        <v>32</v>
      </c>
      <c r="C287" s="9">
        <v>10</v>
      </c>
      <c r="D287" s="9">
        <v>7</v>
      </c>
      <c r="E287" s="9">
        <v>0</v>
      </c>
      <c r="F287" s="9">
        <v>0</v>
      </c>
      <c r="G287" s="9">
        <v>0</v>
      </c>
      <c r="H287" s="9">
        <f t="shared" si="57"/>
        <v>49</v>
      </c>
    </row>
    <row r="288" spans="1:8" ht="12" customHeight="1" x14ac:dyDescent="0.25">
      <c r="A288" s="8" t="s">
        <v>302</v>
      </c>
      <c r="B288" s="9">
        <v>38</v>
      </c>
      <c r="C288" s="9">
        <v>6</v>
      </c>
      <c r="D288" s="9">
        <v>2</v>
      </c>
      <c r="E288" s="9">
        <v>0</v>
      </c>
      <c r="F288" s="9">
        <v>0</v>
      </c>
      <c r="G288" s="9">
        <v>0</v>
      </c>
      <c r="H288" s="9">
        <f t="shared" si="57"/>
        <v>46</v>
      </c>
    </row>
    <row r="289" spans="1:8" ht="12" customHeight="1" x14ac:dyDescent="0.25">
      <c r="A289" s="8" t="s">
        <v>303</v>
      </c>
      <c r="B289" s="9">
        <v>59</v>
      </c>
      <c r="C289" s="9">
        <v>19</v>
      </c>
      <c r="D289" s="9">
        <v>3</v>
      </c>
      <c r="E289" s="9">
        <v>1</v>
      </c>
      <c r="F289" s="9">
        <v>0</v>
      </c>
      <c r="G289" s="9">
        <v>0</v>
      </c>
      <c r="H289" s="9">
        <f t="shared" si="57"/>
        <v>82</v>
      </c>
    </row>
    <row r="290" spans="1:8" ht="12" customHeight="1" x14ac:dyDescent="0.25">
      <c r="A290" s="8" t="s">
        <v>304</v>
      </c>
      <c r="B290" s="9">
        <v>60</v>
      </c>
      <c r="C290" s="9">
        <v>13</v>
      </c>
      <c r="D290" s="9">
        <v>3</v>
      </c>
      <c r="E290" s="9">
        <v>0</v>
      </c>
      <c r="F290" s="9">
        <v>0</v>
      </c>
      <c r="G290" s="9">
        <v>0</v>
      </c>
      <c r="H290" s="9">
        <f t="shared" si="57"/>
        <v>76</v>
      </c>
    </row>
    <row r="291" spans="1:8" ht="12" customHeight="1" x14ac:dyDescent="0.25">
      <c r="A291" s="8" t="s">
        <v>305</v>
      </c>
      <c r="B291" s="9">
        <v>89</v>
      </c>
      <c r="C291" s="9">
        <v>16</v>
      </c>
      <c r="D291" s="9">
        <v>9</v>
      </c>
      <c r="E291" s="9">
        <v>0</v>
      </c>
      <c r="F291" s="9">
        <v>0</v>
      </c>
      <c r="G291" s="9">
        <v>0</v>
      </c>
      <c r="H291" s="9">
        <f t="shared" si="57"/>
        <v>114</v>
      </c>
    </row>
    <row r="292" spans="1:8" ht="12" customHeight="1" x14ac:dyDescent="0.25">
      <c r="A292" s="8" t="s">
        <v>306</v>
      </c>
      <c r="B292" s="9">
        <v>26</v>
      </c>
      <c r="C292" s="9">
        <v>7</v>
      </c>
      <c r="D292" s="9">
        <v>2</v>
      </c>
      <c r="E292" s="9">
        <v>0</v>
      </c>
      <c r="F292" s="9">
        <v>0</v>
      </c>
      <c r="G292" s="9">
        <v>0</v>
      </c>
      <c r="H292" s="9">
        <f t="shared" si="57"/>
        <v>35</v>
      </c>
    </row>
    <row r="293" spans="1:8" ht="12" customHeight="1" x14ac:dyDescent="0.25">
      <c r="A293" s="8" t="s">
        <v>307</v>
      </c>
      <c r="B293" s="9">
        <v>107</v>
      </c>
      <c r="C293" s="9">
        <v>14</v>
      </c>
      <c r="D293" s="9">
        <v>11</v>
      </c>
      <c r="E293" s="9">
        <v>0</v>
      </c>
      <c r="F293" s="9">
        <v>0</v>
      </c>
      <c r="G293" s="9">
        <v>0</v>
      </c>
      <c r="H293" s="9">
        <f t="shared" si="57"/>
        <v>132</v>
      </c>
    </row>
    <row r="294" spans="1:8" ht="12" customHeight="1" x14ac:dyDescent="0.25">
      <c r="A294" s="8" t="s">
        <v>308</v>
      </c>
      <c r="B294" s="9">
        <v>107</v>
      </c>
      <c r="C294" s="9">
        <v>21</v>
      </c>
      <c r="D294" s="9">
        <v>12</v>
      </c>
      <c r="E294" s="9">
        <v>0</v>
      </c>
      <c r="F294" s="9">
        <v>0</v>
      </c>
      <c r="G294" s="9">
        <v>1</v>
      </c>
      <c r="H294" s="9">
        <f t="shared" si="57"/>
        <v>141</v>
      </c>
    </row>
    <row r="295" spans="1:8" ht="12" customHeight="1" x14ac:dyDescent="0.25">
      <c r="A295" s="8" t="s">
        <v>309</v>
      </c>
      <c r="B295" s="9">
        <v>64</v>
      </c>
      <c r="C295" s="9">
        <v>13</v>
      </c>
      <c r="D295" s="9">
        <v>6</v>
      </c>
      <c r="E295" s="9">
        <v>0</v>
      </c>
      <c r="F295" s="9">
        <v>0</v>
      </c>
      <c r="G295" s="9">
        <v>0</v>
      </c>
      <c r="H295" s="9">
        <f t="shared" si="57"/>
        <v>83</v>
      </c>
    </row>
    <row r="296" spans="1:8" ht="12" customHeight="1" x14ac:dyDescent="0.25">
      <c r="A296" s="8" t="s">
        <v>310</v>
      </c>
      <c r="B296" s="9">
        <v>36</v>
      </c>
      <c r="C296" s="9">
        <v>6</v>
      </c>
      <c r="D296" s="9">
        <v>1</v>
      </c>
      <c r="E296" s="9">
        <v>0</v>
      </c>
      <c r="F296" s="9">
        <v>0</v>
      </c>
      <c r="G296" s="9">
        <v>0</v>
      </c>
      <c r="H296" s="9">
        <f t="shared" si="57"/>
        <v>43</v>
      </c>
    </row>
    <row r="297" spans="1:8" ht="12" customHeight="1" x14ac:dyDescent="0.25">
      <c r="A297" s="8" t="s">
        <v>311</v>
      </c>
      <c r="B297" s="9">
        <v>26</v>
      </c>
      <c r="C297" s="9">
        <v>5</v>
      </c>
      <c r="D297" s="9">
        <v>7</v>
      </c>
      <c r="E297" s="9">
        <v>0</v>
      </c>
      <c r="F297" s="9">
        <v>0</v>
      </c>
      <c r="G297" s="9">
        <v>1</v>
      </c>
      <c r="H297" s="9">
        <f t="shared" si="57"/>
        <v>39</v>
      </c>
    </row>
    <row r="298" spans="1:8" ht="12" customHeight="1" x14ac:dyDescent="0.25">
      <c r="A298" s="8" t="s">
        <v>312</v>
      </c>
      <c r="B298" s="9">
        <v>55</v>
      </c>
      <c r="C298" s="9">
        <v>9</v>
      </c>
      <c r="D298" s="9">
        <v>10</v>
      </c>
      <c r="E298" s="9">
        <v>0</v>
      </c>
      <c r="F298" s="9">
        <v>0</v>
      </c>
      <c r="G298" s="9">
        <v>0</v>
      </c>
      <c r="H298" s="9">
        <f t="shared" si="57"/>
        <v>74</v>
      </c>
    </row>
    <row r="299" spans="1:8" ht="12" customHeight="1" x14ac:dyDescent="0.25">
      <c r="A299" s="8" t="s">
        <v>313</v>
      </c>
      <c r="B299" s="9">
        <v>48</v>
      </c>
      <c r="C299" s="9">
        <v>6</v>
      </c>
      <c r="D299" s="9">
        <v>9</v>
      </c>
      <c r="E299" s="9">
        <v>1</v>
      </c>
      <c r="F299" s="9">
        <v>2</v>
      </c>
      <c r="G299" s="9">
        <v>1</v>
      </c>
      <c r="H299" s="9">
        <f t="shared" ref="H299:H308" si="58">SUM(B299:G299)</f>
        <v>67</v>
      </c>
    </row>
    <row r="300" spans="1:8" ht="12" customHeight="1" x14ac:dyDescent="0.25">
      <c r="A300" s="8" t="s">
        <v>314</v>
      </c>
      <c r="B300" s="9">
        <v>26</v>
      </c>
      <c r="C300" s="9">
        <v>2</v>
      </c>
      <c r="D300" s="9">
        <v>1</v>
      </c>
      <c r="E300" s="9">
        <v>0</v>
      </c>
      <c r="F300" s="9">
        <v>0</v>
      </c>
      <c r="G300" s="9">
        <v>1</v>
      </c>
      <c r="H300" s="9">
        <f t="shared" si="58"/>
        <v>30</v>
      </c>
    </row>
    <row r="301" spans="1:8" ht="12" customHeight="1" x14ac:dyDescent="0.25">
      <c r="A301" s="8" t="s">
        <v>315</v>
      </c>
      <c r="B301" s="9">
        <v>57</v>
      </c>
      <c r="C301" s="9">
        <v>12</v>
      </c>
      <c r="D301" s="9">
        <v>9</v>
      </c>
      <c r="E301" s="9">
        <v>0</v>
      </c>
      <c r="F301" s="9">
        <v>0</v>
      </c>
      <c r="G301" s="9">
        <v>0</v>
      </c>
      <c r="H301" s="9">
        <f t="shared" si="58"/>
        <v>78</v>
      </c>
    </row>
    <row r="302" spans="1:8" ht="12" customHeight="1" x14ac:dyDescent="0.25">
      <c r="A302" s="8" t="s">
        <v>316</v>
      </c>
      <c r="B302" s="9">
        <v>38</v>
      </c>
      <c r="C302" s="9">
        <v>5</v>
      </c>
      <c r="D302" s="9">
        <v>4</v>
      </c>
      <c r="E302" s="9">
        <v>0</v>
      </c>
      <c r="F302" s="9">
        <v>0</v>
      </c>
      <c r="G302" s="9">
        <v>0</v>
      </c>
      <c r="H302" s="9">
        <f t="shared" si="58"/>
        <v>47</v>
      </c>
    </row>
    <row r="303" spans="1:8" ht="12" customHeight="1" x14ac:dyDescent="0.25">
      <c r="A303" s="8" t="s">
        <v>317</v>
      </c>
      <c r="B303" s="9">
        <v>65</v>
      </c>
      <c r="C303" s="9">
        <v>8</v>
      </c>
      <c r="D303" s="9">
        <v>2</v>
      </c>
      <c r="E303" s="9">
        <v>0</v>
      </c>
      <c r="F303" s="9">
        <v>0</v>
      </c>
      <c r="G303" s="9">
        <v>0</v>
      </c>
      <c r="H303" s="9">
        <f t="shared" si="58"/>
        <v>75</v>
      </c>
    </row>
    <row r="304" spans="1:8" ht="12" customHeight="1" x14ac:dyDescent="0.25">
      <c r="A304" s="8" t="s">
        <v>318</v>
      </c>
      <c r="B304" s="9">
        <v>74</v>
      </c>
      <c r="C304" s="9">
        <v>11</v>
      </c>
      <c r="D304" s="9">
        <v>4</v>
      </c>
      <c r="E304" s="9">
        <v>0</v>
      </c>
      <c r="F304" s="9">
        <v>0</v>
      </c>
      <c r="G304" s="9">
        <v>1</v>
      </c>
      <c r="H304" s="9">
        <f t="shared" si="58"/>
        <v>90</v>
      </c>
    </row>
    <row r="305" spans="1:8" ht="12" customHeight="1" x14ac:dyDescent="0.25">
      <c r="A305" s="8" t="s">
        <v>319</v>
      </c>
      <c r="B305" s="9">
        <v>30</v>
      </c>
      <c r="C305" s="9">
        <v>4</v>
      </c>
      <c r="D305" s="9">
        <v>6</v>
      </c>
      <c r="E305" s="9">
        <v>0</v>
      </c>
      <c r="F305" s="9">
        <v>0</v>
      </c>
      <c r="G305" s="9">
        <v>1</v>
      </c>
      <c r="H305" s="9">
        <f t="shared" si="58"/>
        <v>41</v>
      </c>
    </row>
    <row r="306" spans="1:8" ht="12" customHeight="1" x14ac:dyDescent="0.25">
      <c r="A306" s="8" t="s">
        <v>320</v>
      </c>
      <c r="B306" s="9">
        <v>64</v>
      </c>
      <c r="C306" s="9">
        <v>8</v>
      </c>
      <c r="D306" s="9">
        <v>9</v>
      </c>
      <c r="E306" s="9">
        <v>1</v>
      </c>
      <c r="F306" s="9">
        <v>0</v>
      </c>
      <c r="G306" s="9">
        <v>0</v>
      </c>
      <c r="H306" s="9">
        <f t="shared" si="58"/>
        <v>82</v>
      </c>
    </row>
    <row r="307" spans="1:8" ht="12" customHeight="1" x14ac:dyDescent="0.25">
      <c r="A307" s="8" t="s">
        <v>321</v>
      </c>
      <c r="B307" s="9">
        <v>12</v>
      </c>
      <c r="C307" s="9">
        <v>3</v>
      </c>
      <c r="D307" s="9">
        <v>4</v>
      </c>
      <c r="E307" s="9">
        <v>0</v>
      </c>
      <c r="F307" s="9">
        <v>0</v>
      </c>
      <c r="G307" s="9">
        <v>0</v>
      </c>
      <c r="H307" s="9">
        <f t="shared" si="58"/>
        <v>19</v>
      </c>
    </row>
    <row r="308" spans="1:8" ht="12" customHeight="1" x14ac:dyDescent="0.25">
      <c r="A308" s="8" t="s">
        <v>322</v>
      </c>
      <c r="B308" s="9">
        <v>20</v>
      </c>
      <c r="C308" s="9">
        <v>5</v>
      </c>
      <c r="D308" s="9">
        <v>0</v>
      </c>
      <c r="E308" s="9">
        <v>0</v>
      </c>
      <c r="F308" s="9">
        <v>0</v>
      </c>
      <c r="G308" s="9">
        <v>0</v>
      </c>
      <c r="H308" s="9">
        <f t="shared" si="58"/>
        <v>25</v>
      </c>
    </row>
    <row r="309" spans="1:8" ht="12" customHeight="1" x14ac:dyDescent="0.25">
      <c r="A309" s="13" t="s">
        <v>68</v>
      </c>
      <c r="B309" s="11">
        <f t="shared" ref="B309:H309" si="59">SUM(B282:B308)</f>
        <v>1521</v>
      </c>
      <c r="C309" s="11">
        <f t="shared" si="59"/>
        <v>263</v>
      </c>
      <c r="D309" s="11">
        <f t="shared" si="59"/>
        <v>154</v>
      </c>
      <c r="E309" s="11">
        <f t="shared" si="59"/>
        <v>4</v>
      </c>
      <c r="F309" s="11">
        <f t="shared" si="59"/>
        <v>2</v>
      </c>
      <c r="G309" s="11">
        <f t="shared" si="59"/>
        <v>7</v>
      </c>
      <c r="H309" s="11">
        <f t="shared" si="59"/>
        <v>1951</v>
      </c>
    </row>
    <row r="310" spans="1:8" ht="12" customHeight="1" x14ac:dyDescent="0.25">
      <c r="A310" s="6"/>
      <c r="E310" s="7"/>
      <c r="F310" s="7"/>
      <c r="G310" s="7"/>
    </row>
    <row r="311" spans="1:8" ht="12" customHeight="1" x14ac:dyDescent="0.25">
      <c r="A311" s="6" t="s">
        <v>69</v>
      </c>
      <c r="E311" s="7"/>
      <c r="F311" s="7"/>
      <c r="G311" s="7"/>
    </row>
    <row r="312" spans="1:8" ht="12" customHeight="1" x14ac:dyDescent="0.25">
      <c r="A312" s="8" t="s">
        <v>323</v>
      </c>
      <c r="B312" s="9">
        <v>94</v>
      </c>
      <c r="C312" s="9">
        <v>21</v>
      </c>
      <c r="D312" s="9">
        <v>13</v>
      </c>
      <c r="E312" s="9">
        <v>5</v>
      </c>
      <c r="F312" s="9">
        <v>1</v>
      </c>
      <c r="G312" s="9">
        <v>0</v>
      </c>
      <c r="H312" s="9">
        <f t="shared" ref="H312:H318" si="60">SUM(B312:G312)</f>
        <v>134</v>
      </c>
    </row>
    <row r="313" spans="1:8" ht="12" customHeight="1" x14ac:dyDescent="0.25">
      <c r="A313" s="8" t="s">
        <v>324</v>
      </c>
      <c r="B313" s="9">
        <v>67</v>
      </c>
      <c r="C313" s="9">
        <v>11</v>
      </c>
      <c r="D313" s="9">
        <v>10</v>
      </c>
      <c r="E313" s="9">
        <v>3</v>
      </c>
      <c r="F313" s="9">
        <v>1</v>
      </c>
      <c r="G313" s="9">
        <v>0</v>
      </c>
      <c r="H313" s="9">
        <f t="shared" si="60"/>
        <v>92</v>
      </c>
    </row>
    <row r="314" spans="1:8" ht="12" customHeight="1" x14ac:dyDescent="0.25">
      <c r="A314" s="8" t="s">
        <v>325</v>
      </c>
      <c r="B314" s="9">
        <v>64</v>
      </c>
      <c r="C314" s="9">
        <v>7</v>
      </c>
      <c r="D314" s="9">
        <v>9</v>
      </c>
      <c r="E314" s="9">
        <v>3</v>
      </c>
      <c r="F314" s="9">
        <v>0</v>
      </c>
      <c r="G314" s="9">
        <v>0</v>
      </c>
      <c r="H314" s="9">
        <f t="shared" si="60"/>
        <v>83</v>
      </c>
    </row>
    <row r="315" spans="1:8" ht="12" customHeight="1" x14ac:dyDescent="0.25">
      <c r="A315" s="8" t="s">
        <v>326</v>
      </c>
      <c r="B315" s="9">
        <v>122</v>
      </c>
      <c r="C315" s="9">
        <v>27</v>
      </c>
      <c r="D315" s="9">
        <v>19</v>
      </c>
      <c r="E315" s="9">
        <v>0</v>
      </c>
      <c r="F315" s="9">
        <v>0</v>
      </c>
      <c r="G315" s="9">
        <v>0</v>
      </c>
      <c r="H315" s="9">
        <f t="shared" si="60"/>
        <v>168</v>
      </c>
    </row>
    <row r="316" spans="1:8" ht="12" customHeight="1" x14ac:dyDescent="0.25">
      <c r="A316" s="8" t="s">
        <v>327</v>
      </c>
      <c r="B316" s="9">
        <v>67</v>
      </c>
      <c r="C316" s="9">
        <v>17</v>
      </c>
      <c r="D316" s="9">
        <v>11</v>
      </c>
      <c r="E316" s="9">
        <v>3</v>
      </c>
      <c r="F316" s="9">
        <v>1</v>
      </c>
      <c r="G316" s="9">
        <v>0</v>
      </c>
      <c r="H316" s="9">
        <f t="shared" si="60"/>
        <v>99</v>
      </c>
    </row>
    <row r="317" spans="1:8" ht="12" customHeight="1" x14ac:dyDescent="0.25">
      <c r="A317" s="8" t="s">
        <v>328</v>
      </c>
      <c r="B317" s="9">
        <v>101</v>
      </c>
      <c r="C317" s="9">
        <v>29</v>
      </c>
      <c r="D317" s="9">
        <v>17</v>
      </c>
      <c r="E317" s="9">
        <v>3</v>
      </c>
      <c r="F317" s="9">
        <v>0</v>
      </c>
      <c r="G317" s="9">
        <v>0</v>
      </c>
      <c r="H317" s="9">
        <f t="shared" si="60"/>
        <v>150</v>
      </c>
    </row>
    <row r="318" spans="1:8" ht="12" customHeight="1" x14ac:dyDescent="0.25">
      <c r="A318" s="8" t="s">
        <v>329</v>
      </c>
      <c r="B318" s="9">
        <v>39</v>
      </c>
      <c r="C318" s="9">
        <v>12</v>
      </c>
      <c r="D318" s="9">
        <v>1</v>
      </c>
      <c r="E318" s="9">
        <v>3</v>
      </c>
      <c r="F318" s="9">
        <v>0</v>
      </c>
      <c r="G318" s="9">
        <v>0</v>
      </c>
      <c r="H318" s="9">
        <f t="shared" si="60"/>
        <v>55</v>
      </c>
    </row>
    <row r="319" spans="1:8" ht="12" customHeight="1" x14ac:dyDescent="0.25">
      <c r="A319" s="13" t="s">
        <v>70</v>
      </c>
      <c r="B319" s="11">
        <f t="shared" ref="B319:H319" si="61">SUM(B312:B318)</f>
        <v>554</v>
      </c>
      <c r="C319" s="11">
        <f t="shared" si="61"/>
        <v>124</v>
      </c>
      <c r="D319" s="11">
        <f t="shared" si="61"/>
        <v>80</v>
      </c>
      <c r="E319" s="11">
        <f t="shared" si="61"/>
        <v>20</v>
      </c>
      <c r="F319" s="11">
        <f t="shared" si="61"/>
        <v>3</v>
      </c>
      <c r="G319" s="11">
        <f t="shared" si="61"/>
        <v>0</v>
      </c>
      <c r="H319" s="11">
        <f t="shared" si="61"/>
        <v>781</v>
      </c>
    </row>
    <row r="320" spans="1:8" ht="12" customHeight="1" x14ac:dyDescent="0.25">
      <c r="A320" s="6"/>
      <c r="B320" s="7"/>
      <c r="C320" s="7"/>
      <c r="D320" s="7"/>
      <c r="E320" s="7"/>
      <c r="F320" s="7"/>
      <c r="G320" s="7"/>
      <c r="H320" s="7"/>
    </row>
    <row r="321" spans="1:8" ht="12" customHeight="1" x14ac:dyDescent="0.25">
      <c r="A321" s="6" t="s">
        <v>71</v>
      </c>
      <c r="B321" s="7"/>
      <c r="C321" s="7"/>
      <c r="D321" s="7"/>
      <c r="E321" s="7"/>
      <c r="F321" s="7"/>
      <c r="G321" s="7"/>
      <c r="H321" s="7"/>
    </row>
    <row r="322" spans="1:8" ht="12" customHeight="1" x14ac:dyDescent="0.25">
      <c r="A322" s="8" t="s">
        <v>330</v>
      </c>
      <c r="B322" s="9">
        <v>54</v>
      </c>
      <c r="C322" s="9">
        <v>10</v>
      </c>
      <c r="D322" s="9">
        <v>8</v>
      </c>
      <c r="E322" s="9">
        <v>0</v>
      </c>
      <c r="F322" s="9">
        <v>0</v>
      </c>
      <c r="G322" s="9">
        <v>0</v>
      </c>
      <c r="H322" s="9">
        <f>SUM(B322:G322)</f>
        <v>72</v>
      </c>
    </row>
    <row r="323" spans="1:8" ht="12" customHeight="1" x14ac:dyDescent="0.25">
      <c r="A323" s="8" t="s">
        <v>331</v>
      </c>
      <c r="B323" s="9">
        <v>21</v>
      </c>
      <c r="C323" s="9">
        <v>3</v>
      </c>
      <c r="D323" s="9">
        <v>6</v>
      </c>
      <c r="E323" s="9">
        <v>1</v>
      </c>
      <c r="F323" s="9">
        <v>0</v>
      </c>
      <c r="G323" s="9">
        <v>0</v>
      </c>
      <c r="H323" s="9">
        <f>SUM(B323:G323)</f>
        <v>31</v>
      </c>
    </row>
    <row r="324" spans="1:8" ht="12" customHeight="1" x14ac:dyDescent="0.25">
      <c r="A324" s="13" t="s">
        <v>72</v>
      </c>
      <c r="B324" s="11">
        <f t="shared" ref="B324:H324" si="62">SUM(B322:B323)</f>
        <v>75</v>
      </c>
      <c r="C324" s="11">
        <f>SUM(C322:C323)</f>
        <v>13</v>
      </c>
      <c r="D324" s="11">
        <f t="shared" si="62"/>
        <v>14</v>
      </c>
      <c r="E324" s="11">
        <f t="shared" si="62"/>
        <v>1</v>
      </c>
      <c r="F324" s="11">
        <f t="shared" si="62"/>
        <v>0</v>
      </c>
      <c r="G324" s="11">
        <f t="shared" si="62"/>
        <v>0</v>
      </c>
      <c r="H324" s="11">
        <f t="shared" si="62"/>
        <v>103</v>
      </c>
    </row>
    <row r="325" spans="1:8" ht="12" customHeight="1" x14ac:dyDescent="0.25">
      <c r="A325" s="6"/>
      <c r="B325" s="7"/>
      <c r="C325" s="7"/>
      <c r="D325" s="7"/>
      <c r="E325" s="7"/>
      <c r="F325" s="7"/>
      <c r="G325" s="7"/>
      <c r="H325" s="7"/>
    </row>
    <row r="326" spans="1:8" ht="12" customHeight="1" x14ac:dyDescent="0.25">
      <c r="A326" s="6" t="s">
        <v>73</v>
      </c>
      <c r="B326" s="7"/>
      <c r="C326" s="7"/>
      <c r="D326" s="7"/>
      <c r="E326" s="7"/>
      <c r="F326" s="7"/>
      <c r="G326" s="7"/>
      <c r="H326" s="7"/>
    </row>
    <row r="327" spans="1:8" ht="12" customHeight="1" x14ac:dyDescent="0.25">
      <c r="A327" s="8" t="s">
        <v>332</v>
      </c>
      <c r="B327" s="9">
        <v>35</v>
      </c>
      <c r="C327" s="9">
        <v>5</v>
      </c>
      <c r="D327" s="9">
        <v>4</v>
      </c>
      <c r="E327" s="9">
        <v>1</v>
      </c>
      <c r="F327" s="9">
        <v>0</v>
      </c>
      <c r="G327" s="9">
        <v>0</v>
      </c>
      <c r="H327" s="9">
        <f>SUM(B327:G327)</f>
        <v>45</v>
      </c>
    </row>
    <row r="328" spans="1:8" ht="12" customHeight="1" x14ac:dyDescent="0.25">
      <c r="A328" s="8" t="s">
        <v>333</v>
      </c>
      <c r="B328" s="9">
        <v>14</v>
      </c>
      <c r="C328" s="9">
        <v>2</v>
      </c>
      <c r="D328" s="9">
        <v>1</v>
      </c>
      <c r="E328" s="9">
        <v>0</v>
      </c>
      <c r="F328" s="9">
        <v>0</v>
      </c>
      <c r="G328" s="9">
        <v>0</v>
      </c>
      <c r="H328" s="9">
        <f>SUM(B328:G328)</f>
        <v>17</v>
      </c>
    </row>
    <row r="329" spans="1:8" ht="12" customHeight="1" x14ac:dyDescent="0.25">
      <c r="A329" s="8" t="s">
        <v>334</v>
      </c>
      <c r="B329" s="9">
        <v>29</v>
      </c>
      <c r="C329" s="9">
        <v>3</v>
      </c>
      <c r="D329" s="9">
        <v>2</v>
      </c>
      <c r="E329" s="9">
        <v>1</v>
      </c>
      <c r="F329" s="9">
        <v>0</v>
      </c>
      <c r="G329" s="9">
        <v>0</v>
      </c>
      <c r="H329" s="9">
        <f>SUM(B329:G329)</f>
        <v>35</v>
      </c>
    </row>
    <row r="330" spans="1:8" ht="12" customHeight="1" x14ac:dyDescent="0.25">
      <c r="A330" s="8" t="s">
        <v>335</v>
      </c>
      <c r="B330" s="9">
        <v>4</v>
      </c>
      <c r="C330" s="9">
        <v>0</v>
      </c>
      <c r="D330" s="9">
        <v>1</v>
      </c>
      <c r="E330" s="9">
        <v>0</v>
      </c>
      <c r="F330" s="9">
        <v>0</v>
      </c>
      <c r="G330" s="9">
        <v>0</v>
      </c>
      <c r="H330" s="9">
        <f>SUM(B330:G330)</f>
        <v>5</v>
      </c>
    </row>
    <row r="331" spans="1:8" ht="12" customHeight="1" x14ac:dyDescent="0.25">
      <c r="A331" s="13" t="s">
        <v>74</v>
      </c>
      <c r="B331" s="11">
        <f t="shared" ref="B331:H331" si="63">SUM(B327:B330)</f>
        <v>82</v>
      </c>
      <c r="C331" s="11">
        <f>SUM(C327:C330)</f>
        <v>10</v>
      </c>
      <c r="D331" s="11">
        <f t="shared" si="63"/>
        <v>8</v>
      </c>
      <c r="E331" s="11">
        <f>SUM(E327:E330)</f>
        <v>2</v>
      </c>
      <c r="F331" s="11">
        <f t="shared" si="63"/>
        <v>0</v>
      </c>
      <c r="G331" s="11">
        <f t="shared" si="63"/>
        <v>0</v>
      </c>
      <c r="H331" s="11">
        <f t="shared" si="63"/>
        <v>102</v>
      </c>
    </row>
    <row r="332" spans="1:8" ht="12" customHeight="1" x14ac:dyDescent="0.25">
      <c r="A332" s="6"/>
      <c r="B332" s="7"/>
      <c r="C332" s="7"/>
      <c r="D332" s="7"/>
      <c r="E332" s="7"/>
      <c r="F332" s="7"/>
      <c r="G332" s="7"/>
      <c r="H332" s="7"/>
    </row>
    <row r="333" spans="1:8" ht="12" customHeight="1" x14ac:dyDescent="0.25">
      <c r="A333" s="6" t="s">
        <v>75</v>
      </c>
      <c r="B333" s="7"/>
      <c r="C333" s="7"/>
      <c r="D333" s="7"/>
      <c r="E333" s="7"/>
      <c r="F333" s="7"/>
      <c r="G333" s="7"/>
      <c r="H333" s="7"/>
    </row>
    <row r="334" spans="1:8" ht="12" customHeight="1" x14ac:dyDescent="0.25">
      <c r="A334" s="8" t="s">
        <v>336</v>
      </c>
      <c r="B334" s="9">
        <v>97</v>
      </c>
      <c r="C334" s="9">
        <v>18</v>
      </c>
      <c r="D334" s="9">
        <v>10</v>
      </c>
      <c r="E334" s="9">
        <v>2</v>
      </c>
      <c r="F334" s="9">
        <v>0</v>
      </c>
      <c r="G334" s="9">
        <v>0</v>
      </c>
      <c r="H334" s="9">
        <f t="shared" ref="H334:H337" si="64">SUM(B334:G334)</f>
        <v>127</v>
      </c>
    </row>
    <row r="335" spans="1:8" ht="12" customHeight="1" x14ac:dyDescent="0.25">
      <c r="A335" s="8" t="s">
        <v>337</v>
      </c>
      <c r="B335" s="9">
        <v>16</v>
      </c>
      <c r="C335" s="9">
        <v>4</v>
      </c>
      <c r="D335" s="9">
        <v>0</v>
      </c>
      <c r="E335" s="9">
        <v>0</v>
      </c>
      <c r="F335" s="9">
        <v>0</v>
      </c>
      <c r="G335" s="9">
        <v>0</v>
      </c>
      <c r="H335" s="9">
        <f t="shared" si="64"/>
        <v>20</v>
      </c>
    </row>
    <row r="336" spans="1:8" ht="12" customHeight="1" x14ac:dyDescent="0.25">
      <c r="A336" s="8" t="s">
        <v>338</v>
      </c>
      <c r="B336" s="9">
        <v>11</v>
      </c>
      <c r="C336" s="9">
        <v>3</v>
      </c>
      <c r="D336" s="9">
        <v>1</v>
      </c>
      <c r="E336" s="9">
        <v>1</v>
      </c>
      <c r="F336" s="9">
        <v>0</v>
      </c>
      <c r="G336" s="9">
        <v>0</v>
      </c>
      <c r="H336" s="9">
        <f t="shared" si="64"/>
        <v>16</v>
      </c>
    </row>
    <row r="337" spans="1:8" ht="12" customHeight="1" x14ac:dyDescent="0.25">
      <c r="A337" s="8" t="s">
        <v>339</v>
      </c>
      <c r="B337" s="9">
        <v>12</v>
      </c>
      <c r="C337" s="9">
        <v>2</v>
      </c>
      <c r="D337" s="9">
        <v>0</v>
      </c>
      <c r="E337" s="9">
        <v>1</v>
      </c>
      <c r="F337" s="9">
        <v>0</v>
      </c>
      <c r="G337" s="9">
        <v>0</v>
      </c>
      <c r="H337" s="9">
        <f t="shared" si="64"/>
        <v>15</v>
      </c>
    </row>
    <row r="338" spans="1:8" ht="12" customHeight="1" x14ac:dyDescent="0.25">
      <c r="A338" s="13" t="s">
        <v>76</v>
      </c>
      <c r="B338" s="11">
        <f t="shared" ref="B338:H338" si="65">SUM(B334:B337)</f>
        <v>136</v>
      </c>
      <c r="C338" s="11">
        <f t="shared" si="65"/>
        <v>27</v>
      </c>
      <c r="D338" s="11">
        <f t="shared" si="65"/>
        <v>11</v>
      </c>
      <c r="E338" s="11">
        <f t="shared" si="65"/>
        <v>4</v>
      </c>
      <c r="F338" s="11">
        <f t="shared" si="65"/>
        <v>0</v>
      </c>
      <c r="G338" s="11">
        <f t="shared" si="65"/>
        <v>0</v>
      </c>
      <c r="H338" s="11">
        <f t="shared" si="65"/>
        <v>178</v>
      </c>
    </row>
    <row r="339" spans="1:8" ht="12" customHeight="1" x14ac:dyDescent="0.25">
      <c r="A339" s="6"/>
      <c r="B339" s="7"/>
      <c r="C339" s="7"/>
      <c r="D339" s="7"/>
      <c r="E339" s="7"/>
      <c r="F339" s="7"/>
      <c r="G339" s="7"/>
      <c r="H339" s="7"/>
    </row>
    <row r="340" spans="1:8" ht="12" customHeight="1" x14ac:dyDescent="0.25">
      <c r="A340" s="6" t="s">
        <v>77</v>
      </c>
      <c r="B340" s="7"/>
      <c r="C340" s="7"/>
      <c r="D340" s="7"/>
      <c r="E340" s="7"/>
      <c r="F340" s="7"/>
      <c r="G340" s="7"/>
      <c r="H340" s="7"/>
    </row>
    <row r="341" spans="1:8" ht="12" customHeight="1" x14ac:dyDescent="0.25">
      <c r="A341" s="8" t="s">
        <v>341</v>
      </c>
      <c r="B341" s="9">
        <v>33</v>
      </c>
      <c r="C341" s="9">
        <v>4</v>
      </c>
      <c r="D341" s="9">
        <v>0</v>
      </c>
      <c r="E341" s="9">
        <v>2</v>
      </c>
      <c r="F341" s="9">
        <v>0</v>
      </c>
      <c r="G341" s="9">
        <v>1</v>
      </c>
      <c r="H341" s="9">
        <f t="shared" ref="H341:H343" si="66">SUM(B341:G341)</f>
        <v>40</v>
      </c>
    </row>
    <row r="342" spans="1:8" ht="12" customHeight="1" x14ac:dyDescent="0.25">
      <c r="A342" s="8" t="s">
        <v>342</v>
      </c>
      <c r="B342" s="9">
        <v>40</v>
      </c>
      <c r="C342" s="9">
        <v>8</v>
      </c>
      <c r="D342" s="9">
        <v>9</v>
      </c>
      <c r="E342" s="9">
        <v>1</v>
      </c>
      <c r="F342" s="9">
        <v>0</v>
      </c>
      <c r="G342" s="9">
        <v>0</v>
      </c>
      <c r="H342" s="9">
        <f t="shared" si="66"/>
        <v>58</v>
      </c>
    </row>
    <row r="343" spans="1:8" ht="12" customHeight="1" x14ac:dyDescent="0.25">
      <c r="A343" s="8" t="s">
        <v>343</v>
      </c>
      <c r="B343" s="9">
        <v>44</v>
      </c>
      <c r="C343" s="9">
        <v>11</v>
      </c>
      <c r="D343" s="9">
        <v>3</v>
      </c>
      <c r="E343" s="9">
        <v>2</v>
      </c>
      <c r="F343" s="9">
        <v>0</v>
      </c>
      <c r="G343" s="9">
        <v>0</v>
      </c>
      <c r="H343" s="9">
        <f t="shared" si="66"/>
        <v>60</v>
      </c>
    </row>
    <row r="344" spans="1:8" ht="12" customHeight="1" x14ac:dyDescent="0.25">
      <c r="A344" s="13" t="s">
        <v>78</v>
      </c>
      <c r="B344" s="11">
        <f t="shared" ref="B344:H344" si="67">SUM(B341:B343)</f>
        <v>117</v>
      </c>
      <c r="C344" s="11">
        <f t="shared" si="67"/>
        <v>23</v>
      </c>
      <c r="D344" s="11">
        <f t="shared" si="67"/>
        <v>12</v>
      </c>
      <c r="E344" s="11">
        <f t="shared" si="67"/>
        <v>5</v>
      </c>
      <c r="F344" s="11">
        <f t="shared" si="67"/>
        <v>0</v>
      </c>
      <c r="G344" s="11">
        <f t="shared" si="67"/>
        <v>1</v>
      </c>
      <c r="H344" s="11">
        <f t="shared" si="67"/>
        <v>158</v>
      </c>
    </row>
    <row r="345" spans="1:8" ht="12" customHeight="1" x14ac:dyDescent="0.25">
      <c r="A345" s="6"/>
      <c r="B345" s="7"/>
      <c r="C345" s="7"/>
      <c r="D345" s="7"/>
      <c r="E345" s="7"/>
      <c r="F345" s="7"/>
      <c r="G345" s="7"/>
      <c r="H345" s="7"/>
    </row>
    <row r="346" spans="1:8" ht="12" customHeight="1" x14ac:dyDescent="0.25">
      <c r="A346" s="6" t="s">
        <v>79</v>
      </c>
      <c r="B346" s="7"/>
      <c r="C346" s="7"/>
      <c r="D346" s="7"/>
      <c r="E346" s="7"/>
      <c r="F346" s="7"/>
      <c r="G346" s="7"/>
      <c r="H346" s="7"/>
    </row>
    <row r="347" spans="1:8" ht="12" customHeight="1" x14ac:dyDescent="0.25">
      <c r="A347" s="8" t="s">
        <v>347</v>
      </c>
      <c r="B347" s="9">
        <v>76</v>
      </c>
      <c r="C347" s="9">
        <v>7</v>
      </c>
      <c r="D347" s="9">
        <v>6</v>
      </c>
      <c r="E347" s="9">
        <v>0</v>
      </c>
      <c r="F347" s="9">
        <v>0</v>
      </c>
      <c r="G347" s="9">
        <v>0</v>
      </c>
      <c r="H347" s="9">
        <f t="shared" ref="H347:H350" si="68">SUM(B347:G347)</f>
        <v>89</v>
      </c>
    </row>
    <row r="348" spans="1:8" ht="12" customHeight="1" x14ac:dyDescent="0.25">
      <c r="A348" s="8" t="s">
        <v>348</v>
      </c>
      <c r="B348" s="9">
        <v>52</v>
      </c>
      <c r="C348" s="9">
        <v>15</v>
      </c>
      <c r="D348" s="9">
        <v>4</v>
      </c>
      <c r="E348" s="9">
        <v>3</v>
      </c>
      <c r="F348" s="9">
        <v>0</v>
      </c>
      <c r="G348" s="9">
        <v>1</v>
      </c>
      <c r="H348" s="9">
        <f t="shared" si="68"/>
        <v>75</v>
      </c>
    </row>
    <row r="349" spans="1:8" ht="12" customHeight="1" x14ac:dyDescent="0.25">
      <c r="A349" s="8" t="s">
        <v>349</v>
      </c>
      <c r="B349" s="9">
        <v>63</v>
      </c>
      <c r="C349" s="9">
        <v>13</v>
      </c>
      <c r="D349" s="9">
        <v>4</v>
      </c>
      <c r="E349" s="9">
        <v>1</v>
      </c>
      <c r="F349" s="9">
        <v>0</v>
      </c>
      <c r="G349" s="9">
        <v>0</v>
      </c>
      <c r="H349" s="9">
        <f t="shared" si="68"/>
        <v>81</v>
      </c>
    </row>
    <row r="350" spans="1:8" ht="12" customHeight="1" x14ac:dyDescent="0.25">
      <c r="A350" s="8" t="s">
        <v>340</v>
      </c>
      <c r="B350" s="9">
        <v>18</v>
      </c>
      <c r="C350" s="9">
        <v>5</v>
      </c>
      <c r="D350" s="9">
        <v>0</v>
      </c>
      <c r="E350" s="9">
        <v>0</v>
      </c>
      <c r="F350" s="9">
        <v>0</v>
      </c>
      <c r="G350" s="9">
        <v>0</v>
      </c>
      <c r="H350" s="9">
        <f t="shared" si="68"/>
        <v>23</v>
      </c>
    </row>
    <row r="351" spans="1:8" ht="12" customHeight="1" x14ac:dyDescent="0.25">
      <c r="A351" s="13" t="s">
        <v>80</v>
      </c>
      <c r="B351" s="11">
        <f t="shared" ref="B351:H351" si="69">SUM(B347:B350)</f>
        <v>209</v>
      </c>
      <c r="C351" s="11">
        <f t="shared" si="69"/>
        <v>40</v>
      </c>
      <c r="D351" s="11">
        <f t="shared" si="69"/>
        <v>14</v>
      </c>
      <c r="E351" s="11">
        <f t="shared" si="69"/>
        <v>4</v>
      </c>
      <c r="F351" s="11">
        <f t="shared" si="69"/>
        <v>0</v>
      </c>
      <c r="G351" s="11">
        <f t="shared" si="69"/>
        <v>1</v>
      </c>
      <c r="H351" s="11">
        <f t="shared" si="69"/>
        <v>268</v>
      </c>
    </row>
    <row r="352" spans="1:8" ht="12" customHeight="1" x14ac:dyDescent="0.25">
      <c r="A352" s="6"/>
      <c r="B352" s="7"/>
      <c r="C352" s="7"/>
      <c r="D352" s="7"/>
      <c r="E352" s="7"/>
      <c r="F352" s="7"/>
      <c r="G352" s="7"/>
      <c r="H352" s="7"/>
    </row>
    <row r="353" spans="1:8" ht="12" customHeight="1" x14ac:dyDescent="0.25">
      <c r="A353" s="6" t="s">
        <v>81</v>
      </c>
      <c r="B353" s="7"/>
      <c r="C353" s="7"/>
      <c r="D353" s="7"/>
      <c r="E353" s="7"/>
      <c r="F353" s="7"/>
      <c r="G353" s="7"/>
      <c r="H353" s="7"/>
    </row>
    <row r="354" spans="1:8" ht="12" customHeight="1" x14ac:dyDescent="0.25">
      <c r="A354" s="8" t="s">
        <v>344</v>
      </c>
      <c r="B354" s="9">
        <v>30</v>
      </c>
      <c r="C354" s="9">
        <v>7</v>
      </c>
      <c r="D354" s="9">
        <v>7</v>
      </c>
      <c r="E354" s="9">
        <v>1</v>
      </c>
      <c r="F354" s="9">
        <v>1</v>
      </c>
      <c r="G354" s="9">
        <v>0</v>
      </c>
      <c r="H354" s="9">
        <f t="shared" ref="H354:H361" si="70">SUM(B354:G354)</f>
        <v>46</v>
      </c>
    </row>
    <row r="355" spans="1:8" ht="12" customHeight="1" x14ac:dyDescent="0.25">
      <c r="A355" s="8" t="s">
        <v>350</v>
      </c>
      <c r="B355" s="9">
        <v>60</v>
      </c>
      <c r="C355" s="9">
        <v>5</v>
      </c>
      <c r="D355" s="9">
        <v>4</v>
      </c>
      <c r="E355" s="9">
        <v>0</v>
      </c>
      <c r="F355" s="9">
        <v>0</v>
      </c>
      <c r="G355" s="9">
        <v>0</v>
      </c>
      <c r="H355" s="9">
        <f t="shared" si="70"/>
        <v>69</v>
      </c>
    </row>
    <row r="356" spans="1:8" ht="12" customHeight="1" x14ac:dyDescent="0.25">
      <c r="A356" s="8" t="s">
        <v>345</v>
      </c>
      <c r="B356" s="9">
        <v>29</v>
      </c>
      <c r="C356" s="9">
        <v>3</v>
      </c>
      <c r="D356" s="9">
        <v>8</v>
      </c>
      <c r="E356" s="9">
        <v>0</v>
      </c>
      <c r="F356" s="9">
        <v>1</v>
      </c>
      <c r="G356" s="9">
        <v>0</v>
      </c>
      <c r="H356" s="9">
        <f t="shared" si="70"/>
        <v>41</v>
      </c>
    </row>
    <row r="357" spans="1:8" ht="12" customHeight="1" x14ac:dyDescent="0.25">
      <c r="A357" s="8" t="s">
        <v>351</v>
      </c>
      <c r="B357" s="9">
        <v>87</v>
      </c>
      <c r="C357" s="9">
        <v>18</v>
      </c>
      <c r="D357" s="9">
        <v>6</v>
      </c>
      <c r="E357" s="9">
        <v>1</v>
      </c>
      <c r="F357" s="9">
        <v>0</v>
      </c>
      <c r="G357" s="9">
        <v>0</v>
      </c>
      <c r="H357" s="9">
        <f t="shared" si="70"/>
        <v>112</v>
      </c>
    </row>
    <row r="358" spans="1:8" ht="12" customHeight="1" x14ac:dyDescent="0.25">
      <c r="A358" s="8" t="s">
        <v>352</v>
      </c>
      <c r="B358" s="9">
        <v>79</v>
      </c>
      <c r="C358" s="9">
        <v>12</v>
      </c>
      <c r="D358" s="9">
        <v>5</v>
      </c>
      <c r="E358" s="9">
        <v>0</v>
      </c>
      <c r="F358" s="9">
        <v>1</v>
      </c>
      <c r="G358" s="9">
        <v>0</v>
      </c>
      <c r="H358" s="9">
        <f t="shared" si="70"/>
        <v>97</v>
      </c>
    </row>
    <row r="359" spans="1:8" ht="12" customHeight="1" x14ac:dyDescent="0.25">
      <c r="A359" s="8" t="s">
        <v>346</v>
      </c>
      <c r="B359" s="9">
        <v>24</v>
      </c>
      <c r="C359" s="9">
        <v>1</v>
      </c>
      <c r="D359" s="9">
        <v>0</v>
      </c>
      <c r="E359" s="9">
        <v>0</v>
      </c>
      <c r="F359" s="9">
        <v>0</v>
      </c>
      <c r="G359" s="9">
        <v>0</v>
      </c>
      <c r="H359" s="9">
        <f t="shared" si="70"/>
        <v>25</v>
      </c>
    </row>
    <row r="360" spans="1:8" ht="12" customHeight="1" x14ac:dyDescent="0.25">
      <c r="A360" s="8" t="s">
        <v>353</v>
      </c>
      <c r="B360" s="9">
        <v>29</v>
      </c>
      <c r="C360" s="9">
        <v>7</v>
      </c>
      <c r="D360" s="9">
        <v>4</v>
      </c>
      <c r="E360" s="9">
        <v>2</v>
      </c>
      <c r="F360" s="9">
        <v>1</v>
      </c>
      <c r="G360" s="9">
        <v>0</v>
      </c>
      <c r="H360" s="9">
        <f t="shared" si="70"/>
        <v>43</v>
      </c>
    </row>
    <row r="361" spans="1:8" ht="12" customHeight="1" x14ac:dyDescent="0.25">
      <c r="A361" s="8" t="s">
        <v>354</v>
      </c>
      <c r="B361" s="9">
        <v>47</v>
      </c>
      <c r="C361" s="9">
        <v>2</v>
      </c>
      <c r="D361" s="9">
        <v>1</v>
      </c>
      <c r="E361" s="9">
        <v>2</v>
      </c>
      <c r="F361" s="9">
        <v>0</v>
      </c>
      <c r="G361" s="9">
        <v>0</v>
      </c>
      <c r="H361" s="9">
        <f t="shared" si="70"/>
        <v>52</v>
      </c>
    </row>
    <row r="362" spans="1:8" ht="12" customHeight="1" x14ac:dyDescent="0.25">
      <c r="A362" s="13" t="s">
        <v>82</v>
      </c>
      <c r="B362" s="11">
        <f t="shared" ref="B362:H362" si="71">SUM(B354:B361)</f>
        <v>385</v>
      </c>
      <c r="C362" s="11">
        <f t="shared" si="71"/>
        <v>55</v>
      </c>
      <c r="D362" s="11">
        <f t="shared" si="71"/>
        <v>35</v>
      </c>
      <c r="E362" s="11">
        <f t="shared" si="71"/>
        <v>6</v>
      </c>
      <c r="F362" s="11">
        <f t="shared" si="71"/>
        <v>4</v>
      </c>
      <c r="G362" s="11">
        <f t="shared" si="71"/>
        <v>0</v>
      </c>
      <c r="H362" s="11">
        <f t="shared" si="71"/>
        <v>485</v>
      </c>
    </row>
    <row r="363" spans="1:8" ht="12" customHeight="1" x14ac:dyDescent="0.25">
      <c r="A363" s="6"/>
      <c r="B363" s="7"/>
      <c r="C363" s="7"/>
      <c r="D363" s="7"/>
      <c r="E363" s="7"/>
      <c r="F363" s="7"/>
      <c r="G363" s="7"/>
      <c r="H363" s="7"/>
    </row>
    <row r="364" spans="1:8" ht="12" customHeight="1" x14ac:dyDescent="0.25">
      <c r="A364" s="6" t="s">
        <v>83</v>
      </c>
      <c r="B364" s="7"/>
      <c r="C364" s="7"/>
      <c r="D364" s="7"/>
      <c r="E364" s="7"/>
      <c r="F364" s="7"/>
      <c r="G364" s="7"/>
      <c r="H364" s="7"/>
    </row>
    <row r="365" spans="1:8" ht="12" customHeight="1" x14ac:dyDescent="0.25">
      <c r="A365" s="8" t="s">
        <v>355</v>
      </c>
      <c r="B365" s="9">
        <v>37</v>
      </c>
      <c r="C365" s="9">
        <v>5</v>
      </c>
      <c r="D365" s="9">
        <v>2</v>
      </c>
      <c r="E365" s="9">
        <v>2</v>
      </c>
      <c r="F365" s="9">
        <v>0</v>
      </c>
      <c r="G365" s="9">
        <v>0</v>
      </c>
      <c r="H365" s="9">
        <f t="shared" ref="H365:H377" si="72">SUM(B365:G365)</f>
        <v>46</v>
      </c>
    </row>
    <row r="366" spans="1:8" ht="12" customHeight="1" x14ac:dyDescent="0.25">
      <c r="A366" s="8" t="s">
        <v>356</v>
      </c>
      <c r="B366" s="9">
        <v>63</v>
      </c>
      <c r="C366" s="9">
        <v>7</v>
      </c>
      <c r="D366" s="9">
        <v>4</v>
      </c>
      <c r="E366" s="9">
        <v>5</v>
      </c>
      <c r="F366" s="9">
        <v>0</v>
      </c>
      <c r="G366" s="9">
        <v>0</v>
      </c>
      <c r="H366" s="9">
        <f t="shared" si="72"/>
        <v>79</v>
      </c>
    </row>
    <row r="367" spans="1:8" ht="12" customHeight="1" x14ac:dyDescent="0.25">
      <c r="A367" s="8" t="s">
        <v>357</v>
      </c>
      <c r="B367" s="9">
        <v>38</v>
      </c>
      <c r="C367" s="9">
        <v>6</v>
      </c>
      <c r="D367" s="9">
        <v>5</v>
      </c>
      <c r="E367" s="9">
        <v>6</v>
      </c>
      <c r="F367" s="9">
        <v>0</v>
      </c>
      <c r="G367" s="9">
        <v>0</v>
      </c>
      <c r="H367" s="9">
        <f t="shared" si="72"/>
        <v>55</v>
      </c>
    </row>
    <row r="368" spans="1:8" ht="12" customHeight="1" x14ac:dyDescent="0.25">
      <c r="A368" s="8" t="s">
        <v>358</v>
      </c>
      <c r="B368" s="9">
        <v>56</v>
      </c>
      <c r="C368" s="9">
        <v>3</v>
      </c>
      <c r="D368" s="9">
        <v>6</v>
      </c>
      <c r="E368" s="9">
        <v>1</v>
      </c>
      <c r="F368" s="9">
        <v>0</v>
      </c>
      <c r="G368" s="9">
        <v>1</v>
      </c>
      <c r="H368" s="9">
        <f t="shared" si="72"/>
        <v>67</v>
      </c>
    </row>
    <row r="369" spans="1:8" ht="12" customHeight="1" x14ac:dyDescent="0.25">
      <c r="A369" s="8" t="s">
        <v>359</v>
      </c>
      <c r="B369" s="9">
        <v>24</v>
      </c>
      <c r="C369" s="9">
        <v>2</v>
      </c>
      <c r="D369" s="9">
        <v>4</v>
      </c>
      <c r="E369" s="9">
        <v>3</v>
      </c>
      <c r="F369" s="9">
        <v>0</v>
      </c>
      <c r="G369" s="9">
        <v>0</v>
      </c>
      <c r="H369" s="9">
        <f t="shared" si="72"/>
        <v>33</v>
      </c>
    </row>
    <row r="370" spans="1:8" ht="12" customHeight="1" x14ac:dyDescent="0.25">
      <c r="A370" s="8" t="s">
        <v>360</v>
      </c>
      <c r="B370" s="9">
        <v>67</v>
      </c>
      <c r="C370" s="9">
        <v>11</v>
      </c>
      <c r="D370" s="9">
        <v>7</v>
      </c>
      <c r="E370" s="9">
        <v>2</v>
      </c>
      <c r="F370" s="9">
        <v>2</v>
      </c>
      <c r="G370" s="9">
        <v>0</v>
      </c>
      <c r="H370" s="9">
        <f t="shared" si="72"/>
        <v>89</v>
      </c>
    </row>
    <row r="371" spans="1:8" ht="12" customHeight="1" x14ac:dyDescent="0.25">
      <c r="A371" s="8" t="s">
        <v>361</v>
      </c>
      <c r="B371" s="9">
        <v>113</v>
      </c>
      <c r="C371" s="9">
        <v>14</v>
      </c>
      <c r="D371" s="9">
        <v>8</v>
      </c>
      <c r="E371" s="9">
        <v>6</v>
      </c>
      <c r="F371" s="9">
        <v>1</v>
      </c>
      <c r="G371" s="9">
        <v>0</v>
      </c>
      <c r="H371" s="9">
        <f t="shared" si="72"/>
        <v>142</v>
      </c>
    </row>
    <row r="372" spans="1:8" ht="12" customHeight="1" x14ac:dyDescent="0.25">
      <c r="A372" s="8" t="s">
        <v>362</v>
      </c>
      <c r="B372" s="9">
        <v>55</v>
      </c>
      <c r="C372" s="9">
        <v>6</v>
      </c>
      <c r="D372" s="9">
        <v>3</v>
      </c>
      <c r="E372" s="9">
        <v>1</v>
      </c>
      <c r="F372" s="9">
        <v>0</v>
      </c>
      <c r="G372" s="9">
        <v>0</v>
      </c>
      <c r="H372" s="9">
        <f t="shared" si="72"/>
        <v>65</v>
      </c>
    </row>
    <row r="373" spans="1:8" ht="12" customHeight="1" x14ac:dyDescent="0.25">
      <c r="A373" s="8" t="s">
        <v>363</v>
      </c>
      <c r="B373" s="9">
        <v>81</v>
      </c>
      <c r="C373" s="9">
        <v>7</v>
      </c>
      <c r="D373" s="9">
        <v>6</v>
      </c>
      <c r="E373" s="9">
        <v>5</v>
      </c>
      <c r="F373" s="9">
        <v>0</v>
      </c>
      <c r="G373" s="9">
        <v>1</v>
      </c>
      <c r="H373" s="9">
        <f t="shared" si="72"/>
        <v>100</v>
      </c>
    </row>
    <row r="374" spans="1:8" ht="12" customHeight="1" x14ac:dyDescent="0.25">
      <c r="A374" s="8" t="s">
        <v>364</v>
      </c>
      <c r="B374" s="9">
        <v>52</v>
      </c>
      <c r="C374" s="9">
        <v>9</v>
      </c>
      <c r="D374" s="9">
        <v>6</v>
      </c>
      <c r="E374" s="9">
        <v>3</v>
      </c>
      <c r="F374" s="9">
        <v>0</v>
      </c>
      <c r="G374" s="9">
        <v>0</v>
      </c>
      <c r="H374" s="9">
        <f t="shared" si="72"/>
        <v>70</v>
      </c>
    </row>
    <row r="375" spans="1:8" ht="12" customHeight="1" x14ac:dyDescent="0.25">
      <c r="A375" s="8" t="s">
        <v>365</v>
      </c>
      <c r="B375" s="9">
        <v>35</v>
      </c>
      <c r="C375" s="9">
        <v>5</v>
      </c>
      <c r="D375" s="9">
        <v>3</v>
      </c>
      <c r="E375" s="9">
        <v>4</v>
      </c>
      <c r="F375" s="9">
        <v>0</v>
      </c>
      <c r="G375" s="9">
        <v>0</v>
      </c>
      <c r="H375" s="9">
        <f t="shared" si="72"/>
        <v>47</v>
      </c>
    </row>
    <row r="376" spans="1:8" ht="12" customHeight="1" x14ac:dyDescent="0.25">
      <c r="A376" s="8" t="s">
        <v>366</v>
      </c>
      <c r="B376" s="9">
        <v>30</v>
      </c>
      <c r="C376" s="9">
        <v>5</v>
      </c>
      <c r="D376" s="9">
        <v>0</v>
      </c>
      <c r="E376" s="9">
        <v>1</v>
      </c>
      <c r="F376" s="9">
        <v>0</v>
      </c>
      <c r="G376" s="9">
        <v>0</v>
      </c>
      <c r="H376" s="9">
        <f t="shared" si="72"/>
        <v>36</v>
      </c>
    </row>
    <row r="377" spans="1:8" ht="12" customHeight="1" x14ac:dyDescent="0.25">
      <c r="A377" s="8" t="s">
        <v>367</v>
      </c>
      <c r="B377" s="9">
        <v>87</v>
      </c>
      <c r="C377" s="9">
        <v>12</v>
      </c>
      <c r="D377" s="9">
        <v>8</v>
      </c>
      <c r="E377" s="9">
        <v>8</v>
      </c>
      <c r="F377" s="9">
        <v>0</v>
      </c>
      <c r="G377" s="9">
        <v>0</v>
      </c>
      <c r="H377" s="9">
        <f t="shared" si="72"/>
        <v>115</v>
      </c>
    </row>
    <row r="378" spans="1:8" ht="12" customHeight="1" x14ac:dyDescent="0.25">
      <c r="A378" s="13" t="s">
        <v>84</v>
      </c>
      <c r="B378" s="11">
        <f t="shared" ref="B378:H378" si="73">SUM(B365:B377)</f>
        <v>738</v>
      </c>
      <c r="C378" s="11">
        <f>SUM(C365:C377)</f>
        <v>92</v>
      </c>
      <c r="D378" s="11">
        <f t="shared" si="73"/>
        <v>62</v>
      </c>
      <c r="E378" s="11">
        <f>SUM(E365:E377)</f>
        <v>47</v>
      </c>
      <c r="F378" s="11">
        <f t="shared" si="73"/>
        <v>3</v>
      </c>
      <c r="G378" s="11">
        <f t="shared" si="73"/>
        <v>2</v>
      </c>
      <c r="H378" s="11">
        <f t="shared" si="73"/>
        <v>944</v>
      </c>
    </row>
    <row r="379" spans="1:8" ht="12" customHeight="1" x14ac:dyDescent="0.25">
      <c r="A379" s="6"/>
      <c r="B379" s="7"/>
      <c r="C379" s="7"/>
      <c r="D379" s="7"/>
      <c r="E379" s="7"/>
      <c r="F379" s="7"/>
      <c r="G379" s="7"/>
      <c r="H379" s="7"/>
    </row>
    <row r="380" spans="1:8" ht="12" customHeight="1" x14ac:dyDescent="0.25">
      <c r="A380" s="6" t="s">
        <v>85</v>
      </c>
      <c r="B380" s="7"/>
      <c r="C380" s="7"/>
      <c r="D380" s="7"/>
      <c r="E380" s="7"/>
      <c r="F380" s="7"/>
      <c r="G380" s="7"/>
      <c r="H380" s="7"/>
    </row>
    <row r="381" spans="1:8" ht="12" customHeight="1" x14ac:dyDescent="0.25">
      <c r="A381" s="8" t="s">
        <v>368</v>
      </c>
      <c r="B381" s="9">
        <v>37</v>
      </c>
      <c r="C381" s="9">
        <v>12</v>
      </c>
      <c r="D381" s="9">
        <v>15</v>
      </c>
      <c r="E381" s="9">
        <v>1</v>
      </c>
      <c r="F381" s="9">
        <v>0</v>
      </c>
      <c r="G381" s="9">
        <v>0</v>
      </c>
      <c r="H381" s="9">
        <f t="shared" ref="H381:H399" si="74">SUM(B381:G381)</f>
        <v>65</v>
      </c>
    </row>
    <row r="382" spans="1:8" ht="12" customHeight="1" x14ac:dyDescent="0.25">
      <c r="A382" s="8" t="s">
        <v>369</v>
      </c>
      <c r="B382" s="9">
        <v>69</v>
      </c>
      <c r="C382" s="9">
        <v>15</v>
      </c>
      <c r="D382" s="9">
        <v>9</v>
      </c>
      <c r="E382" s="9">
        <v>1</v>
      </c>
      <c r="F382" s="9">
        <v>1</v>
      </c>
      <c r="G382" s="9">
        <v>0</v>
      </c>
      <c r="H382" s="9">
        <f t="shared" si="74"/>
        <v>95</v>
      </c>
    </row>
    <row r="383" spans="1:8" ht="12" customHeight="1" x14ac:dyDescent="0.25">
      <c r="A383" s="8" t="s">
        <v>370</v>
      </c>
      <c r="B383" s="9">
        <v>175</v>
      </c>
      <c r="C383" s="9">
        <v>26</v>
      </c>
      <c r="D383" s="9">
        <v>28</v>
      </c>
      <c r="E383" s="9">
        <v>11</v>
      </c>
      <c r="F383" s="9">
        <v>0</v>
      </c>
      <c r="G383" s="9">
        <v>0</v>
      </c>
      <c r="H383" s="9">
        <f t="shared" si="74"/>
        <v>240</v>
      </c>
    </row>
    <row r="384" spans="1:8" ht="12" customHeight="1" x14ac:dyDescent="0.25">
      <c r="A384" s="8" t="s">
        <v>371</v>
      </c>
      <c r="B384" s="9">
        <v>112</v>
      </c>
      <c r="C384" s="9">
        <v>10</v>
      </c>
      <c r="D384" s="9">
        <v>7</v>
      </c>
      <c r="E384" s="9">
        <v>3</v>
      </c>
      <c r="F384" s="9">
        <v>0</v>
      </c>
      <c r="G384" s="9">
        <v>0</v>
      </c>
      <c r="H384" s="9">
        <f t="shared" si="74"/>
        <v>132</v>
      </c>
    </row>
    <row r="385" spans="1:8" ht="12" customHeight="1" x14ac:dyDescent="0.25">
      <c r="A385" s="8" t="s">
        <v>372</v>
      </c>
      <c r="B385" s="9">
        <v>100</v>
      </c>
      <c r="C385" s="9">
        <v>24</v>
      </c>
      <c r="D385" s="9">
        <v>15</v>
      </c>
      <c r="E385" s="9">
        <v>4</v>
      </c>
      <c r="F385" s="9">
        <v>0</v>
      </c>
      <c r="G385" s="9">
        <v>0</v>
      </c>
      <c r="H385" s="9">
        <f t="shared" si="74"/>
        <v>143</v>
      </c>
    </row>
    <row r="386" spans="1:8" ht="12" customHeight="1" x14ac:dyDescent="0.25">
      <c r="A386" s="8" t="s">
        <v>373</v>
      </c>
      <c r="B386" s="9">
        <v>262</v>
      </c>
      <c r="C386" s="9">
        <v>43</v>
      </c>
      <c r="D386" s="9">
        <v>25</v>
      </c>
      <c r="E386" s="9">
        <v>11</v>
      </c>
      <c r="F386" s="9">
        <v>0</v>
      </c>
      <c r="G386" s="9">
        <v>0</v>
      </c>
      <c r="H386" s="9">
        <f t="shared" si="74"/>
        <v>341</v>
      </c>
    </row>
    <row r="387" spans="1:8" ht="12" customHeight="1" x14ac:dyDescent="0.25">
      <c r="A387" s="8" t="s">
        <v>374</v>
      </c>
      <c r="B387" s="9">
        <v>187</v>
      </c>
      <c r="C387" s="9">
        <v>27</v>
      </c>
      <c r="D387" s="9">
        <v>16</v>
      </c>
      <c r="E387" s="9">
        <v>6</v>
      </c>
      <c r="F387" s="9">
        <v>0</v>
      </c>
      <c r="G387" s="9">
        <v>0</v>
      </c>
      <c r="H387" s="9">
        <f t="shared" si="74"/>
        <v>236</v>
      </c>
    </row>
    <row r="388" spans="1:8" ht="12" customHeight="1" x14ac:dyDescent="0.25">
      <c r="A388" s="8" t="s">
        <v>375</v>
      </c>
      <c r="B388" s="9">
        <v>332</v>
      </c>
      <c r="C388" s="9">
        <v>49</v>
      </c>
      <c r="D388" s="9">
        <v>31</v>
      </c>
      <c r="E388" s="9">
        <v>11</v>
      </c>
      <c r="F388" s="9">
        <v>1</v>
      </c>
      <c r="G388" s="9">
        <v>1</v>
      </c>
      <c r="H388" s="9">
        <f t="shared" si="74"/>
        <v>425</v>
      </c>
    </row>
    <row r="389" spans="1:8" ht="12" customHeight="1" x14ac:dyDescent="0.25">
      <c r="A389" s="8" t="s">
        <v>376</v>
      </c>
      <c r="B389" s="9">
        <v>157</v>
      </c>
      <c r="C389" s="9">
        <v>24</v>
      </c>
      <c r="D389" s="9">
        <v>14</v>
      </c>
      <c r="E389" s="9">
        <v>10</v>
      </c>
      <c r="F389" s="9">
        <v>0</v>
      </c>
      <c r="G389" s="9">
        <v>2</v>
      </c>
      <c r="H389" s="9">
        <f t="shared" si="74"/>
        <v>207</v>
      </c>
    </row>
    <row r="390" spans="1:8" ht="12" customHeight="1" x14ac:dyDescent="0.25">
      <c r="A390" s="8" t="s">
        <v>377</v>
      </c>
      <c r="B390" s="9">
        <v>101</v>
      </c>
      <c r="C390" s="9">
        <v>15</v>
      </c>
      <c r="D390" s="9">
        <v>14</v>
      </c>
      <c r="E390" s="9">
        <v>9</v>
      </c>
      <c r="F390" s="9">
        <v>0</v>
      </c>
      <c r="G390" s="9">
        <v>0</v>
      </c>
      <c r="H390" s="9">
        <f t="shared" si="74"/>
        <v>139</v>
      </c>
    </row>
    <row r="391" spans="1:8" ht="12" customHeight="1" x14ac:dyDescent="0.25">
      <c r="A391" s="8" t="s">
        <v>378</v>
      </c>
      <c r="B391" s="9">
        <v>65</v>
      </c>
      <c r="C391" s="9">
        <v>5</v>
      </c>
      <c r="D391" s="9">
        <v>3</v>
      </c>
      <c r="E391" s="9">
        <v>2</v>
      </c>
      <c r="F391" s="9">
        <v>0</v>
      </c>
      <c r="G391" s="9">
        <v>0</v>
      </c>
      <c r="H391" s="9">
        <f t="shared" si="74"/>
        <v>75</v>
      </c>
    </row>
    <row r="392" spans="1:8" ht="12" customHeight="1" x14ac:dyDescent="0.25">
      <c r="A392" s="8" t="s">
        <v>379</v>
      </c>
      <c r="B392" s="9">
        <v>45</v>
      </c>
      <c r="C392" s="9">
        <v>7</v>
      </c>
      <c r="D392" s="9">
        <v>5</v>
      </c>
      <c r="E392" s="9">
        <v>3</v>
      </c>
      <c r="F392" s="9">
        <v>0</v>
      </c>
      <c r="G392" s="9">
        <v>0</v>
      </c>
      <c r="H392" s="9">
        <f t="shared" si="74"/>
        <v>60</v>
      </c>
    </row>
    <row r="393" spans="1:8" ht="12" customHeight="1" x14ac:dyDescent="0.25">
      <c r="A393" s="8" t="s">
        <v>380</v>
      </c>
      <c r="B393" s="9">
        <v>37</v>
      </c>
      <c r="C393" s="9">
        <v>5</v>
      </c>
      <c r="D393" s="9">
        <v>4</v>
      </c>
      <c r="E393" s="9">
        <v>4</v>
      </c>
      <c r="F393" s="9">
        <v>1</v>
      </c>
      <c r="G393" s="9">
        <v>0</v>
      </c>
      <c r="H393" s="9">
        <f t="shared" si="74"/>
        <v>51</v>
      </c>
    </row>
    <row r="394" spans="1:8" ht="12" customHeight="1" x14ac:dyDescent="0.25">
      <c r="A394" s="8" t="s">
        <v>381</v>
      </c>
      <c r="B394" s="9">
        <v>132</v>
      </c>
      <c r="C394" s="9">
        <v>16</v>
      </c>
      <c r="D394" s="9">
        <v>23</v>
      </c>
      <c r="E394" s="9">
        <v>6</v>
      </c>
      <c r="F394" s="9">
        <v>1</v>
      </c>
      <c r="G394" s="9">
        <v>1</v>
      </c>
      <c r="H394" s="9">
        <f t="shared" si="74"/>
        <v>179</v>
      </c>
    </row>
    <row r="395" spans="1:8" ht="12" customHeight="1" x14ac:dyDescent="0.25">
      <c r="A395" s="8" t="s">
        <v>382</v>
      </c>
      <c r="B395" s="9">
        <v>113</v>
      </c>
      <c r="C395" s="9">
        <v>11</v>
      </c>
      <c r="D395" s="9">
        <v>14</v>
      </c>
      <c r="E395" s="9">
        <v>8</v>
      </c>
      <c r="F395" s="9">
        <v>0</v>
      </c>
      <c r="G395" s="9">
        <v>0</v>
      </c>
      <c r="H395" s="9">
        <f t="shared" si="74"/>
        <v>146</v>
      </c>
    </row>
    <row r="396" spans="1:8" ht="12" customHeight="1" x14ac:dyDescent="0.25">
      <c r="A396" s="8" t="s">
        <v>383</v>
      </c>
      <c r="B396" s="9">
        <v>125</v>
      </c>
      <c r="C396" s="9">
        <v>12</v>
      </c>
      <c r="D396" s="9">
        <v>8</v>
      </c>
      <c r="E396" s="9">
        <v>9</v>
      </c>
      <c r="F396" s="9">
        <v>0</v>
      </c>
      <c r="G396" s="9">
        <v>0</v>
      </c>
      <c r="H396" s="9">
        <f t="shared" si="74"/>
        <v>154</v>
      </c>
    </row>
    <row r="397" spans="1:8" ht="12" customHeight="1" x14ac:dyDescent="0.25">
      <c r="A397" s="8" t="s">
        <v>384</v>
      </c>
      <c r="B397" s="9">
        <v>191</v>
      </c>
      <c r="C397" s="9">
        <v>19</v>
      </c>
      <c r="D397" s="9">
        <v>26</v>
      </c>
      <c r="E397" s="9">
        <v>7</v>
      </c>
      <c r="F397" s="9">
        <v>0</v>
      </c>
      <c r="G397" s="9">
        <v>2</v>
      </c>
      <c r="H397" s="9">
        <f t="shared" si="74"/>
        <v>245</v>
      </c>
    </row>
    <row r="398" spans="1:8" ht="12" customHeight="1" x14ac:dyDescent="0.25">
      <c r="A398" s="8" t="s">
        <v>385</v>
      </c>
      <c r="B398" s="9">
        <v>117</v>
      </c>
      <c r="C398" s="9">
        <v>18</v>
      </c>
      <c r="D398" s="9">
        <v>13</v>
      </c>
      <c r="E398" s="9">
        <v>2</v>
      </c>
      <c r="F398" s="9">
        <v>0</v>
      </c>
      <c r="G398" s="9">
        <v>0</v>
      </c>
      <c r="H398" s="9">
        <f t="shared" si="74"/>
        <v>150</v>
      </c>
    </row>
    <row r="399" spans="1:8" ht="12" customHeight="1" x14ac:dyDescent="0.25">
      <c r="A399" s="8" t="s">
        <v>386</v>
      </c>
      <c r="B399" s="9">
        <v>120</v>
      </c>
      <c r="C399" s="9">
        <v>15</v>
      </c>
      <c r="D399" s="9">
        <v>14</v>
      </c>
      <c r="E399" s="9">
        <v>7</v>
      </c>
      <c r="F399" s="9">
        <v>0</v>
      </c>
      <c r="G399" s="9">
        <v>1</v>
      </c>
      <c r="H399" s="9">
        <f t="shared" si="74"/>
        <v>157</v>
      </c>
    </row>
    <row r="400" spans="1:8" ht="12" customHeight="1" x14ac:dyDescent="0.25">
      <c r="A400" s="13" t="s">
        <v>86</v>
      </c>
      <c r="B400" s="11">
        <f t="shared" ref="B400:H400" si="75">SUM(B381:B399)</f>
        <v>2477</v>
      </c>
      <c r="C400" s="11">
        <f t="shared" si="75"/>
        <v>353</v>
      </c>
      <c r="D400" s="11">
        <f t="shared" si="75"/>
        <v>284</v>
      </c>
      <c r="E400" s="11">
        <f t="shared" si="75"/>
        <v>115</v>
      </c>
      <c r="F400" s="11">
        <f t="shared" si="75"/>
        <v>4</v>
      </c>
      <c r="G400" s="11">
        <f t="shared" si="75"/>
        <v>7</v>
      </c>
      <c r="H400" s="11">
        <f t="shared" si="75"/>
        <v>3240</v>
      </c>
    </row>
    <row r="401" spans="1:8" ht="12" customHeight="1" x14ac:dyDescent="0.25">
      <c r="A401" s="6"/>
      <c r="B401" s="7"/>
      <c r="C401" s="7"/>
      <c r="D401" s="7"/>
      <c r="E401" s="7"/>
      <c r="F401" s="7"/>
      <c r="G401" s="7"/>
      <c r="H401" s="7"/>
    </row>
    <row r="402" spans="1:8" ht="12" customHeight="1" x14ac:dyDescent="0.25">
      <c r="A402" s="6" t="s">
        <v>87</v>
      </c>
      <c r="B402" s="7"/>
      <c r="C402" s="7"/>
      <c r="D402" s="7"/>
      <c r="E402" s="7"/>
      <c r="F402" s="7"/>
      <c r="G402" s="7"/>
      <c r="H402" s="7"/>
    </row>
    <row r="403" spans="1:8" ht="12" customHeight="1" x14ac:dyDescent="0.25">
      <c r="A403" s="8" t="s">
        <v>387</v>
      </c>
      <c r="B403" s="9">
        <v>49</v>
      </c>
      <c r="C403" s="9">
        <v>11</v>
      </c>
      <c r="D403" s="9">
        <v>5</v>
      </c>
      <c r="E403" s="9">
        <v>2</v>
      </c>
      <c r="F403" s="9">
        <v>0</v>
      </c>
      <c r="G403" s="9">
        <v>0</v>
      </c>
      <c r="H403" s="9">
        <f>SUM(B403:G403)</f>
        <v>67</v>
      </c>
    </row>
    <row r="404" spans="1:8" ht="12" customHeight="1" x14ac:dyDescent="0.25">
      <c r="A404" s="13" t="s">
        <v>88</v>
      </c>
      <c r="B404" s="11">
        <f t="shared" ref="B404:H404" si="76">SUM(B403:B403)</f>
        <v>49</v>
      </c>
      <c r="C404" s="11">
        <f t="shared" si="76"/>
        <v>11</v>
      </c>
      <c r="D404" s="11">
        <f t="shared" si="76"/>
        <v>5</v>
      </c>
      <c r="E404" s="11">
        <f t="shared" si="76"/>
        <v>2</v>
      </c>
      <c r="F404" s="11">
        <f t="shared" si="76"/>
        <v>0</v>
      </c>
      <c r="G404" s="11">
        <f t="shared" si="76"/>
        <v>0</v>
      </c>
      <c r="H404" s="11">
        <f t="shared" si="76"/>
        <v>67</v>
      </c>
    </row>
    <row r="405" spans="1:8" ht="12" customHeight="1" x14ac:dyDescent="0.25">
      <c r="A405" s="6"/>
      <c r="B405" s="7"/>
      <c r="C405" s="7"/>
      <c r="D405" s="7"/>
      <c r="E405" s="7"/>
      <c r="F405" s="7"/>
      <c r="G405" s="7"/>
      <c r="H405" s="7"/>
    </row>
    <row r="406" spans="1:8" ht="12" customHeight="1" x14ac:dyDescent="0.25">
      <c r="A406" s="6" t="s">
        <v>89</v>
      </c>
      <c r="B406" s="7"/>
      <c r="C406" s="7"/>
      <c r="D406" s="7"/>
      <c r="E406" s="7"/>
      <c r="F406" s="7"/>
      <c r="G406" s="7"/>
      <c r="H406" s="7"/>
    </row>
    <row r="407" spans="1:8" ht="12" customHeight="1" x14ac:dyDescent="0.25">
      <c r="A407" s="8" t="s">
        <v>388</v>
      </c>
      <c r="B407" s="9">
        <v>102</v>
      </c>
      <c r="C407" s="9">
        <v>12</v>
      </c>
      <c r="D407" s="9">
        <v>6</v>
      </c>
      <c r="E407" s="9">
        <v>0</v>
      </c>
      <c r="F407" s="9">
        <v>0</v>
      </c>
      <c r="G407" s="9">
        <v>0</v>
      </c>
      <c r="H407" s="9">
        <f t="shared" ref="H407:H422" si="77">SUM(B407:G407)</f>
        <v>120</v>
      </c>
    </row>
    <row r="408" spans="1:8" ht="12" customHeight="1" x14ac:dyDescent="0.25">
      <c r="A408" s="8" t="s">
        <v>389</v>
      </c>
      <c r="B408" s="9">
        <v>51</v>
      </c>
      <c r="C408" s="9">
        <v>9</v>
      </c>
      <c r="D408" s="9">
        <v>2</v>
      </c>
      <c r="E408" s="9">
        <v>0</v>
      </c>
      <c r="F408" s="9">
        <v>1</v>
      </c>
      <c r="G408" s="9">
        <v>1</v>
      </c>
      <c r="H408" s="9">
        <f t="shared" si="77"/>
        <v>64</v>
      </c>
    </row>
    <row r="409" spans="1:8" ht="12" customHeight="1" x14ac:dyDescent="0.25">
      <c r="A409" s="8" t="s">
        <v>390</v>
      </c>
      <c r="B409" s="9">
        <v>52</v>
      </c>
      <c r="C409" s="9">
        <v>21</v>
      </c>
      <c r="D409" s="9">
        <v>10</v>
      </c>
      <c r="E409" s="9">
        <v>2</v>
      </c>
      <c r="F409" s="9">
        <v>0</v>
      </c>
      <c r="G409" s="9">
        <v>0</v>
      </c>
      <c r="H409" s="9">
        <f t="shared" si="77"/>
        <v>85</v>
      </c>
    </row>
    <row r="410" spans="1:8" ht="12" customHeight="1" x14ac:dyDescent="0.25">
      <c r="A410" s="8" t="s">
        <v>391</v>
      </c>
      <c r="B410" s="9">
        <v>65</v>
      </c>
      <c r="C410" s="9">
        <v>9</v>
      </c>
      <c r="D410" s="9">
        <v>5</v>
      </c>
      <c r="E410" s="9">
        <v>1</v>
      </c>
      <c r="F410" s="9">
        <v>0</v>
      </c>
      <c r="G410" s="9">
        <v>0</v>
      </c>
      <c r="H410" s="9">
        <f t="shared" si="77"/>
        <v>80</v>
      </c>
    </row>
    <row r="411" spans="1:8" ht="12" customHeight="1" x14ac:dyDescent="0.25">
      <c r="A411" s="8" t="s">
        <v>392</v>
      </c>
      <c r="B411" s="9">
        <v>19</v>
      </c>
      <c r="C411" s="9">
        <v>3</v>
      </c>
      <c r="D411" s="9">
        <v>5</v>
      </c>
      <c r="E411" s="9">
        <v>1</v>
      </c>
      <c r="F411" s="9">
        <v>0</v>
      </c>
      <c r="G411" s="9">
        <v>0</v>
      </c>
      <c r="H411" s="9">
        <f t="shared" si="77"/>
        <v>28</v>
      </c>
    </row>
    <row r="412" spans="1:8" ht="12" customHeight="1" x14ac:dyDescent="0.25">
      <c r="A412" s="8" t="s">
        <v>393</v>
      </c>
      <c r="B412" s="9">
        <v>42</v>
      </c>
      <c r="C412" s="9">
        <v>7</v>
      </c>
      <c r="D412" s="9">
        <v>12</v>
      </c>
      <c r="E412" s="9">
        <v>2</v>
      </c>
      <c r="F412" s="9">
        <v>1</v>
      </c>
      <c r="G412" s="9">
        <v>0</v>
      </c>
      <c r="H412" s="9">
        <f t="shared" si="77"/>
        <v>64</v>
      </c>
    </row>
    <row r="413" spans="1:8" ht="12" customHeight="1" x14ac:dyDescent="0.25">
      <c r="A413" s="8" t="s">
        <v>394</v>
      </c>
      <c r="B413" s="9">
        <v>40</v>
      </c>
      <c r="C413" s="9">
        <v>2</v>
      </c>
      <c r="D413" s="9">
        <v>4</v>
      </c>
      <c r="E413" s="9">
        <v>0</v>
      </c>
      <c r="F413" s="9">
        <v>1</v>
      </c>
      <c r="G413" s="9">
        <v>0</v>
      </c>
      <c r="H413" s="9">
        <f t="shared" si="77"/>
        <v>47</v>
      </c>
    </row>
    <row r="414" spans="1:8" ht="12" customHeight="1" x14ac:dyDescent="0.25">
      <c r="A414" s="8" t="s">
        <v>397</v>
      </c>
      <c r="B414" s="9">
        <v>59</v>
      </c>
      <c r="C414" s="9">
        <v>7</v>
      </c>
      <c r="D414" s="9">
        <v>6</v>
      </c>
      <c r="E414" s="9">
        <v>1</v>
      </c>
      <c r="F414" s="9">
        <v>0</v>
      </c>
      <c r="G414" s="9">
        <v>1</v>
      </c>
      <c r="H414" s="9">
        <f t="shared" si="77"/>
        <v>74</v>
      </c>
    </row>
    <row r="415" spans="1:8" ht="12" customHeight="1" x14ac:dyDescent="0.25">
      <c r="A415" s="8" t="s">
        <v>398</v>
      </c>
      <c r="B415" s="9">
        <v>34</v>
      </c>
      <c r="C415" s="9">
        <v>1</v>
      </c>
      <c r="D415" s="9">
        <v>0</v>
      </c>
      <c r="E415" s="9">
        <v>0</v>
      </c>
      <c r="F415" s="9">
        <v>0</v>
      </c>
      <c r="G415" s="9">
        <v>0</v>
      </c>
      <c r="H415" s="9">
        <f t="shared" si="77"/>
        <v>35</v>
      </c>
    </row>
    <row r="416" spans="1:8" ht="12" customHeight="1" x14ac:dyDescent="0.25">
      <c r="A416" s="8" t="s">
        <v>400</v>
      </c>
      <c r="B416" s="9">
        <v>29</v>
      </c>
      <c r="C416" s="9">
        <v>7</v>
      </c>
      <c r="D416" s="9">
        <v>5</v>
      </c>
      <c r="E416" s="9">
        <v>1</v>
      </c>
      <c r="F416" s="9">
        <v>1</v>
      </c>
      <c r="G416" s="9">
        <v>0</v>
      </c>
      <c r="H416" s="9">
        <f t="shared" si="77"/>
        <v>43</v>
      </c>
    </row>
    <row r="417" spans="1:8" ht="12" customHeight="1" x14ac:dyDescent="0.25">
      <c r="A417" s="8" t="s">
        <v>395</v>
      </c>
      <c r="B417" s="9">
        <v>54</v>
      </c>
      <c r="C417" s="9">
        <v>5</v>
      </c>
      <c r="D417" s="9">
        <v>2</v>
      </c>
      <c r="E417" s="9">
        <v>1</v>
      </c>
      <c r="F417" s="9">
        <v>0</v>
      </c>
      <c r="G417" s="9">
        <v>0</v>
      </c>
      <c r="H417" s="9">
        <f t="shared" si="77"/>
        <v>62</v>
      </c>
    </row>
    <row r="418" spans="1:8" ht="12" customHeight="1" x14ac:dyDescent="0.25">
      <c r="A418" s="8" t="s">
        <v>396</v>
      </c>
      <c r="B418" s="9">
        <v>91</v>
      </c>
      <c r="C418" s="9">
        <v>14</v>
      </c>
      <c r="D418" s="9">
        <v>3</v>
      </c>
      <c r="E418" s="9">
        <v>0</v>
      </c>
      <c r="F418" s="9">
        <v>0</v>
      </c>
      <c r="G418" s="9">
        <v>0</v>
      </c>
      <c r="H418" s="9">
        <f t="shared" si="77"/>
        <v>108</v>
      </c>
    </row>
    <row r="419" spans="1:8" ht="12" customHeight="1" x14ac:dyDescent="0.25">
      <c r="A419" s="8" t="s">
        <v>401</v>
      </c>
      <c r="B419" s="9">
        <v>89</v>
      </c>
      <c r="C419" s="9">
        <v>10</v>
      </c>
      <c r="D419" s="9">
        <v>5</v>
      </c>
      <c r="E419" s="9">
        <v>1</v>
      </c>
      <c r="F419" s="9">
        <v>0</v>
      </c>
      <c r="G419" s="9">
        <v>1</v>
      </c>
      <c r="H419" s="9">
        <f t="shared" si="77"/>
        <v>106</v>
      </c>
    </row>
    <row r="420" spans="1:8" ht="12" customHeight="1" x14ac:dyDescent="0.25">
      <c r="A420" s="8" t="s">
        <v>403</v>
      </c>
      <c r="B420" s="9">
        <v>78</v>
      </c>
      <c r="C420" s="9">
        <v>10</v>
      </c>
      <c r="D420" s="9">
        <v>7</v>
      </c>
      <c r="E420" s="9">
        <v>6</v>
      </c>
      <c r="F420" s="9">
        <v>0</v>
      </c>
      <c r="G420" s="9">
        <v>1</v>
      </c>
      <c r="H420" s="9">
        <f t="shared" si="77"/>
        <v>102</v>
      </c>
    </row>
    <row r="421" spans="1:8" ht="12" customHeight="1" x14ac:dyDescent="0.25">
      <c r="A421" s="8" t="s">
        <v>402</v>
      </c>
      <c r="B421" s="9">
        <v>40</v>
      </c>
      <c r="C421" s="9">
        <v>8</v>
      </c>
      <c r="D421" s="9">
        <v>8</v>
      </c>
      <c r="E421" s="9">
        <v>0</v>
      </c>
      <c r="F421" s="9">
        <v>1</v>
      </c>
      <c r="G421" s="9">
        <v>0</v>
      </c>
      <c r="H421" s="9">
        <f t="shared" si="77"/>
        <v>57</v>
      </c>
    </row>
    <row r="422" spans="1:8" ht="12" customHeight="1" x14ac:dyDescent="0.25">
      <c r="A422" s="8" t="s">
        <v>399</v>
      </c>
      <c r="B422" s="9">
        <v>5</v>
      </c>
      <c r="C422" s="9">
        <v>1</v>
      </c>
      <c r="D422" s="9">
        <v>2</v>
      </c>
      <c r="E422" s="9">
        <v>0</v>
      </c>
      <c r="F422" s="9">
        <v>0</v>
      </c>
      <c r="G422" s="9">
        <v>0</v>
      </c>
      <c r="H422" s="9">
        <f t="shared" si="77"/>
        <v>8</v>
      </c>
    </row>
    <row r="423" spans="1:8" ht="12" customHeight="1" x14ac:dyDescent="0.25">
      <c r="A423" s="13" t="s">
        <v>90</v>
      </c>
      <c r="B423" s="11">
        <f t="shared" ref="B423:H423" si="78">SUM(B407:B422)</f>
        <v>850</v>
      </c>
      <c r="C423" s="11">
        <f t="shared" si="78"/>
        <v>126</v>
      </c>
      <c r="D423" s="11">
        <f t="shared" si="78"/>
        <v>82</v>
      </c>
      <c r="E423" s="11">
        <f t="shared" si="78"/>
        <v>16</v>
      </c>
      <c r="F423" s="11">
        <f t="shared" si="78"/>
        <v>5</v>
      </c>
      <c r="G423" s="11">
        <f t="shared" si="78"/>
        <v>4</v>
      </c>
      <c r="H423" s="11">
        <f t="shared" si="78"/>
        <v>1083</v>
      </c>
    </row>
    <row r="424" spans="1:8" ht="12" customHeight="1" x14ac:dyDescent="0.25">
      <c r="A424" s="6"/>
      <c r="B424" s="7"/>
      <c r="C424" s="7"/>
      <c r="D424" s="7"/>
      <c r="E424" s="7"/>
      <c r="F424" s="7"/>
      <c r="G424" s="7"/>
      <c r="H424" s="7"/>
    </row>
    <row r="425" spans="1:8" ht="12" customHeight="1" x14ac:dyDescent="0.25">
      <c r="A425" s="6" t="s">
        <v>91</v>
      </c>
      <c r="B425" s="7"/>
      <c r="C425" s="7"/>
      <c r="D425" s="7"/>
      <c r="E425" s="7"/>
      <c r="F425" s="7"/>
      <c r="G425" s="7"/>
      <c r="H425" s="7"/>
    </row>
    <row r="426" spans="1:8" ht="12" customHeight="1" x14ac:dyDescent="0.25">
      <c r="A426" s="8" t="s">
        <v>408</v>
      </c>
      <c r="B426" s="9">
        <v>66</v>
      </c>
      <c r="C426" s="9">
        <v>14</v>
      </c>
      <c r="D426" s="9">
        <v>3</v>
      </c>
      <c r="E426" s="9">
        <v>2</v>
      </c>
      <c r="F426" s="9">
        <v>0</v>
      </c>
      <c r="G426" s="9">
        <v>0</v>
      </c>
      <c r="H426" s="9">
        <f>SUM(B426:G426)</f>
        <v>85</v>
      </c>
    </row>
    <row r="427" spans="1:8" ht="12" customHeight="1" x14ac:dyDescent="0.25">
      <c r="A427" s="13" t="s">
        <v>92</v>
      </c>
      <c r="B427" s="11">
        <f t="shared" ref="B427:H427" si="79">SUM(B426:B426)</f>
        <v>66</v>
      </c>
      <c r="C427" s="11">
        <f t="shared" si="79"/>
        <v>14</v>
      </c>
      <c r="D427" s="11">
        <f t="shared" si="79"/>
        <v>3</v>
      </c>
      <c r="E427" s="11">
        <f t="shared" si="79"/>
        <v>2</v>
      </c>
      <c r="F427" s="11">
        <f t="shared" si="79"/>
        <v>0</v>
      </c>
      <c r="G427" s="11">
        <f t="shared" si="79"/>
        <v>0</v>
      </c>
      <c r="H427" s="11">
        <f t="shared" si="79"/>
        <v>85</v>
      </c>
    </row>
    <row r="428" spans="1:8" ht="12" customHeight="1" x14ac:dyDescent="0.25">
      <c r="A428" s="6"/>
      <c r="B428" s="7"/>
      <c r="C428" s="7"/>
      <c r="D428" s="7"/>
      <c r="E428" s="7"/>
      <c r="F428" s="7"/>
      <c r="G428" s="7"/>
      <c r="H428" s="7"/>
    </row>
    <row r="429" spans="1:8" ht="12" customHeight="1" x14ac:dyDescent="0.25">
      <c r="A429" s="6" t="s">
        <v>93</v>
      </c>
      <c r="B429" s="7"/>
      <c r="C429" s="7"/>
      <c r="D429" s="7"/>
      <c r="E429" s="7"/>
      <c r="F429" s="7"/>
      <c r="G429" s="7"/>
      <c r="H429" s="7"/>
    </row>
    <row r="430" spans="1:8" ht="12" customHeight="1" x14ac:dyDescent="0.25">
      <c r="A430" s="8" t="s">
        <v>409</v>
      </c>
      <c r="B430" s="9">
        <v>76</v>
      </c>
      <c r="C430" s="9">
        <v>6</v>
      </c>
      <c r="D430" s="9">
        <v>13</v>
      </c>
      <c r="E430" s="9">
        <v>4</v>
      </c>
      <c r="F430" s="9">
        <v>2</v>
      </c>
      <c r="G430" s="9">
        <v>0</v>
      </c>
      <c r="H430" s="9">
        <f t="shared" ref="H430:H432" si="80">SUM(B430:G430)</f>
        <v>101</v>
      </c>
    </row>
    <row r="431" spans="1:8" ht="12" customHeight="1" x14ac:dyDescent="0.25">
      <c r="A431" s="8" t="s">
        <v>410</v>
      </c>
      <c r="B431" s="9">
        <v>53</v>
      </c>
      <c r="C431" s="9">
        <v>13</v>
      </c>
      <c r="D431" s="9">
        <v>0</v>
      </c>
      <c r="E431" s="9">
        <v>2</v>
      </c>
      <c r="F431" s="9">
        <v>0</v>
      </c>
      <c r="G431" s="9">
        <v>0</v>
      </c>
      <c r="H431" s="9">
        <f t="shared" si="80"/>
        <v>68</v>
      </c>
    </row>
    <row r="432" spans="1:8" ht="12" customHeight="1" x14ac:dyDescent="0.25">
      <c r="A432" s="8" t="s">
        <v>404</v>
      </c>
      <c r="B432" s="9">
        <v>0</v>
      </c>
      <c r="C432" s="9">
        <v>0</v>
      </c>
      <c r="D432" s="9">
        <v>0</v>
      </c>
      <c r="E432" s="9">
        <v>0</v>
      </c>
      <c r="F432" s="9">
        <v>0</v>
      </c>
      <c r="G432" s="9">
        <v>0</v>
      </c>
      <c r="H432" s="9">
        <f t="shared" si="80"/>
        <v>0</v>
      </c>
    </row>
    <row r="433" spans="1:8" ht="12" customHeight="1" x14ac:dyDescent="0.25">
      <c r="A433" s="13" t="s">
        <v>94</v>
      </c>
      <c r="B433" s="11">
        <f t="shared" ref="B433:H433" si="81">SUM(B430:B432)</f>
        <v>129</v>
      </c>
      <c r="C433" s="11">
        <f t="shared" si="81"/>
        <v>19</v>
      </c>
      <c r="D433" s="11">
        <f t="shared" si="81"/>
        <v>13</v>
      </c>
      <c r="E433" s="11">
        <f t="shared" si="81"/>
        <v>6</v>
      </c>
      <c r="F433" s="11">
        <f t="shared" si="81"/>
        <v>2</v>
      </c>
      <c r="G433" s="11">
        <f t="shared" si="81"/>
        <v>0</v>
      </c>
      <c r="H433" s="11">
        <f t="shared" si="81"/>
        <v>169</v>
      </c>
    </row>
    <row r="434" spans="1:8" ht="12" customHeight="1" x14ac:dyDescent="0.25">
      <c r="A434" s="6"/>
      <c r="B434" s="7"/>
      <c r="C434" s="7"/>
      <c r="D434" s="7"/>
      <c r="E434" s="7"/>
      <c r="F434" s="7"/>
      <c r="G434" s="7"/>
      <c r="H434" s="7"/>
    </row>
    <row r="435" spans="1:8" ht="12" customHeight="1" x14ac:dyDescent="0.25">
      <c r="A435" s="6" t="s">
        <v>95</v>
      </c>
      <c r="B435" s="7"/>
      <c r="C435" s="7"/>
      <c r="D435" s="7"/>
      <c r="E435" s="7"/>
      <c r="F435" s="7"/>
      <c r="G435" s="7"/>
      <c r="H435" s="7"/>
    </row>
    <row r="436" spans="1:8" ht="12" customHeight="1" x14ac:dyDescent="0.25">
      <c r="A436" s="8" t="s">
        <v>405</v>
      </c>
      <c r="B436" s="9">
        <v>13</v>
      </c>
      <c r="C436" s="9">
        <v>2</v>
      </c>
      <c r="D436" s="9">
        <v>2</v>
      </c>
      <c r="E436" s="9">
        <v>0</v>
      </c>
      <c r="F436" s="9">
        <v>0</v>
      </c>
      <c r="G436" s="9">
        <v>0</v>
      </c>
      <c r="H436" s="9">
        <f>SUM(B436:G436)</f>
        <v>17</v>
      </c>
    </row>
    <row r="437" spans="1:8" ht="12" customHeight="1" x14ac:dyDescent="0.25">
      <c r="A437" s="8" t="s">
        <v>406</v>
      </c>
      <c r="B437" s="9">
        <v>22</v>
      </c>
      <c r="C437" s="9">
        <v>2</v>
      </c>
      <c r="D437" s="9">
        <v>0</v>
      </c>
      <c r="E437" s="9">
        <v>0</v>
      </c>
      <c r="F437" s="9">
        <v>0</v>
      </c>
      <c r="G437" s="9">
        <v>0</v>
      </c>
      <c r="H437" s="9">
        <f>SUM(B437:G437)</f>
        <v>24</v>
      </c>
    </row>
    <row r="438" spans="1:8" ht="12" customHeight="1" x14ac:dyDescent="0.25">
      <c r="A438" s="8" t="s">
        <v>407</v>
      </c>
      <c r="B438" s="9">
        <v>19</v>
      </c>
      <c r="C438" s="9">
        <v>3</v>
      </c>
      <c r="D438" s="9">
        <v>2</v>
      </c>
      <c r="E438" s="9">
        <v>0</v>
      </c>
      <c r="F438" s="9">
        <v>0</v>
      </c>
      <c r="G438" s="9">
        <v>0</v>
      </c>
      <c r="H438" s="9">
        <f>SUM(B438:G438)</f>
        <v>24</v>
      </c>
    </row>
    <row r="439" spans="1:8" ht="12" customHeight="1" x14ac:dyDescent="0.25">
      <c r="A439" s="13" t="s">
        <v>96</v>
      </c>
      <c r="B439" s="11">
        <f t="shared" ref="B439:H439" si="82">SUM(B436:B438)</f>
        <v>54</v>
      </c>
      <c r="C439" s="11">
        <f>SUM(C436:C438)</f>
        <v>7</v>
      </c>
      <c r="D439" s="11">
        <f t="shared" si="82"/>
        <v>4</v>
      </c>
      <c r="E439" s="11">
        <f>SUM(E436:E438)</f>
        <v>0</v>
      </c>
      <c r="F439" s="11">
        <f t="shared" si="82"/>
        <v>0</v>
      </c>
      <c r="G439" s="11">
        <f t="shared" si="82"/>
        <v>0</v>
      </c>
      <c r="H439" s="11">
        <f t="shared" si="82"/>
        <v>65</v>
      </c>
    </row>
    <row r="440" spans="1:8" ht="12" customHeight="1" x14ac:dyDescent="0.25">
      <c r="A440" s="6"/>
      <c r="B440" s="7"/>
      <c r="C440" s="7"/>
      <c r="D440" s="7"/>
      <c r="E440" s="7"/>
      <c r="F440" s="7"/>
      <c r="G440" s="7"/>
      <c r="H440" s="7"/>
    </row>
    <row r="441" spans="1:8" ht="12" customHeight="1" x14ac:dyDescent="0.25">
      <c r="A441" s="6" t="s">
        <v>97</v>
      </c>
      <c r="B441" s="7"/>
      <c r="C441" s="7"/>
      <c r="D441" s="7"/>
      <c r="E441" s="7"/>
      <c r="F441" s="7"/>
      <c r="G441" s="7"/>
      <c r="H441" s="7"/>
    </row>
    <row r="442" spans="1:8" ht="12" customHeight="1" x14ac:dyDescent="0.25">
      <c r="A442" s="8" t="s">
        <v>413</v>
      </c>
      <c r="B442" s="9">
        <v>78</v>
      </c>
      <c r="C442" s="9">
        <v>20</v>
      </c>
      <c r="D442" s="9">
        <v>19</v>
      </c>
      <c r="E442" s="9">
        <v>3</v>
      </c>
      <c r="F442" s="9">
        <v>0</v>
      </c>
      <c r="G442" s="9">
        <v>0</v>
      </c>
      <c r="H442" s="9">
        <f t="shared" ref="H442:H451" si="83">SUM(B442:G442)</f>
        <v>120</v>
      </c>
    </row>
    <row r="443" spans="1:8" ht="12" customHeight="1" x14ac:dyDescent="0.25">
      <c r="A443" s="8" t="s">
        <v>414</v>
      </c>
      <c r="B443" s="9">
        <v>39</v>
      </c>
      <c r="C443" s="9">
        <v>4</v>
      </c>
      <c r="D443" s="9">
        <v>3</v>
      </c>
      <c r="E443" s="9">
        <v>0</v>
      </c>
      <c r="F443" s="9">
        <v>0</v>
      </c>
      <c r="G443" s="9">
        <v>0</v>
      </c>
      <c r="H443" s="9">
        <f t="shared" si="83"/>
        <v>46</v>
      </c>
    </row>
    <row r="444" spans="1:8" ht="12" customHeight="1" x14ac:dyDescent="0.25">
      <c r="A444" s="8" t="s">
        <v>415</v>
      </c>
      <c r="B444" s="9">
        <v>93</v>
      </c>
      <c r="C444" s="9">
        <v>10</v>
      </c>
      <c r="D444" s="9">
        <v>10</v>
      </c>
      <c r="E444" s="9">
        <v>2</v>
      </c>
      <c r="F444" s="9">
        <v>1</v>
      </c>
      <c r="G444" s="9">
        <v>0</v>
      </c>
      <c r="H444" s="9">
        <f t="shared" si="83"/>
        <v>116</v>
      </c>
    </row>
    <row r="445" spans="1:8" ht="12" customHeight="1" x14ac:dyDescent="0.25">
      <c r="A445" s="8" t="s">
        <v>416</v>
      </c>
      <c r="B445" s="9">
        <v>54</v>
      </c>
      <c r="C445" s="9">
        <v>14</v>
      </c>
      <c r="D445" s="9">
        <v>1</v>
      </c>
      <c r="E445" s="9">
        <v>2</v>
      </c>
      <c r="F445" s="9">
        <v>0</v>
      </c>
      <c r="G445" s="9">
        <v>0</v>
      </c>
      <c r="H445" s="9">
        <f t="shared" si="83"/>
        <v>71</v>
      </c>
    </row>
    <row r="446" spans="1:8" ht="12" customHeight="1" x14ac:dyDescent="0.25">
      <c r="A446" s="8" t="s">
        <v>417</v>
      </c>
      <c r="B446" s="9">
        <v>33</v>
      </c>
      <c r="C446" s="9">
        <v>12</v>
      </c>
      <c r="D446" s="9">
        <v>3</v>
      </c>
      <c r="E446" s="9">
        <v>3</v>
      </c>
      <c r="F446" s="9">
        <v>0</v>
      </c>
      <c r="G446" s="9">
        <v>0</v>
      </c>
      <c r="H446" s="9">
        <f t="shared" si="83"/>
        <v>51</v>
      </c>
    </row>
    <row r="447" spans="1:8" ht="12" customHeight="1" x14ac:dyDescent="0.25">
      <c r="A447" s="8" t="s">
        <v>418</v>
      </c>
      <c r="B447" s="9">
        <v>51</v>
      </c>
      <c r="C447" s="9">
        <v>12</v>
      </c>
      <c r="D447" s="9">
        <v>4</v>
      </c>
      <c r="E447" s="9">
        <v>2</v>
      </c>
      <c r="F447" s="9">
        <v>0</v>
      </c>
      <c r="G447" s="9">
        <v>0</v>
      </c>
      <c r="H447" s="9">
        <f t="shared" si="83"/>
        <v>69</v>
      </c>
    </row>
    <row r="448" spans="1:8" ht="12" customHeight="1" x14ac:dyDescent="0.25">
      <c r="A448" s="8" t="s">
        <v>419</v>
      </c>
      <c r="B448" s="9">
        <v>21</v>
      </c>
      <c r="C448" s="9">
        <v>7</v>
      </c>
      <c r="D448" s="9">
        <v>1</v>
      </c>
      <c r="E448" s="9">
        <v>1</v>
      </c>
      <c r="F448" s="9">
        <v>0</v>
      </c>
      <c r="G448" s="9">
        <v>0</v>
      </c>
      <c r="H448" s="9">
        <f t="shared" si="83"/>
        <v>30</v>
      </c>
    </row>
    <row r="449" spans="1:8" ht="12" customHeight="1" x14ac:dyDescent="0.25">
      <c r="A449" s="8" t="s">
        <v>420</v>
      </c>
      <c r="B449" s="9">
        <v>60</v>
      </c>
      <c r="C449" s="9">
        <v>4</v>
      </c>
      <c r="D449" s="9">
        <v>2</v>
      </c>
      <c r="E449" s="9">
        <v>3</v>
      </c>
      <c r="F449" s="9">
        <v>1</v>
      </c>
      <c r="G449" s="9">
        <v>0</v>
      </c>
      <c r="H449" s="9">
        <f t="shared" si="83"/>
        <v>70</v>
      </c>
    </row>
    <row r="450" spans="1:8" ht="12" customHeight="1" x14ac:dyDescent="0.25">
      <c r="A450" s="8" t="s">
        <v>421</v>
      </c>
      <c r="B450" s="9">
        <v>67</v>
      </c>
      <c r="C450" s="9">
        <v>13</v>
      </c>
      <c r="D450" s="9">
        <v>7</v>
      </c>
      <c r="E450" s="9">
        <v>0</v>
      </c>
      <c r="F450" s="9">
        <v>1</v>
      </c>
      <c r="G450" s="9">
        <v>0</v>
      </c>
      <c r="H450" s="9">
        <f t="shared" si="83"/>
        <v>88</v>
      </c>
    </row>
    <row r="451" spans="1:8" ht="12" customHeight="1" x14ac:dyDescent="0.25">
      <c r="A451" s="8" t="s">
        <v>422</v>
      </c>
      <c r="B451" s="9">
        <v>108</v>
      </c>
      <c r="C451" s="9">
        <v>18</v>
      </c>
      <c r="D451" s="9">
        <v>12</v>
      </c>
      <c r="E451" s="9">
        <v>3</v>
      </c>
      <c r="F451" s="9">
        <v>1</v>
      </c>
      <c r="G451" s="9">
        <v>0</v>
      </c>
      <c r="H451" s="9">
        <f t="shared" si="83"/>
        <v>142</v>
      </c>
    </row>
    <row r="452" spans="1:8" ht="12" customHeight="1" x14ac:dyDescent="0.25">
      <c r="A452" s="13" t="s">
        <v>98</v>
      </c>
      <c r="B452" s="11">
        <f t="shared" ref="B452:H452" si="84">SUM(B442:B451)</f>
        <v>604</v>
      </c>
      <c r="C452" s="11">
        <f t="shared" si="84"/>
        <v>114</v>
      </c>
      <c r="D452" s="11">
        <f t="shared" si="84"/>
        <v>62</v>
      </c>
      <c r="E452" s="11">
        <f t="shared" si="84"/>
        <v>19</v>
      </c>
      <c r="F452" s="11">
        <f t="shared" si="84"/>
        <v>4</v>
      </c>
      <c r="G452" s="11">
        <f t="shared" si="84"/>
        <v>0</v>
      </c>
      <c r="H452" s="11">
        <f t="shared" si="84"/>
        <v>803</v>
      </c>
    </row>
    <row r="453" spans="1:8" ht="12" customHeight="1" x14ac:dyDescent="0.25">
      <c r="A453" s="6"/>
      <c r="B453" s="7"/>
      <c r="C453" s="7"/>
      <c r="D453" s="7"/>
      <c r="E453" s="7"/>
      <c r="F453" s="7"/>
      <c r="G453" s="7"/>
      <c r="H453" s="7"/>
    </row>
    <row r="454" spans="1:8" ht="12" customHeight="1" x14ac:dyDescent="0.25">
      <c r="A454" s="6" t="s">
        <v>99</v>
      </c>
      <c r="B454" s="7"/>
      <c r="C454" s="7"/>
      <c r="D454" s="7"/>
      <c r="E454" s="7"/>
      <c r="F454" s="7"/>
      <c r="G454" s="7"/>
      <c r="H454" s="7"/>
    </row>
    <row r="455" spans="1:8" ht="12" customHeight="1" x14ac:dyDescent="0.25">
      <c r="A455" s="8" t="s">
        <v>411</v>
      </c>
      <c r="B455" s="9">
        <v>37</v>
      </c>
      <c r="C455" s="9">
        <v>4</v>
      </c>
      <c r="D455" s="9">
        <v>2</v>
      </c>
      <c r="E455" s="9">
        <v>2</v>
      </c>
      <c r="F455" s="9">
        <v>0</v>
      </c>
      <c r="G455" s="9">
        <v>2</v>
      </c>
      <c r="H455" s="9">
        <f>SUM(B455:G455)</f>
        <v>47</v>
      </c>
    </row>
    <row r="456" spans="1:8" ht="12" customHeight="1" x14ac:dyDescent="0.25">
      <c r="A456" s="13" t="s">
        <v>100</v>
      </c>
      <c r="B456" s="11">
        <f t="shared" ref="B456:H456" si="85">SUM(B455:B455)</f>
        <v>37</v>
      </c>
      <c r="C456" s="11">
        <f>SUM(C455:C455)</f>
        <v>4</v>
      </c>
      <c r="D456" s="11">
        <f t="shared" si="85"/>
        <v>2</v>
      </c>
      <c r="E456" s="11">
        <f t="shared" si="85"/>
        <v>2</v>
      </c>
      <c r="F456" s="11">
        <f t="shared" si="85"/>
        <v>0</v>
      </c>
      <c r="G456" s="11">
        <f t="shared" si="85"/>
        <v>2</v>
      </c>
      <c r="H456" s="11">
        <f t="shared" si="85"/>
        <v>47</v>
      </c>
    </row>
    <row r="457" spans="1:8" ht="12" customHeight="1" x14ac:dyDescent="0.25">
      <c r="A457" s="6"/>
      <c r="B457" s="7"/>
      <c r="C457" s="7"/>
      <c r="D457" s="7"/>
      <c r="E457" s="7"/>
      <c r="F457" s="7"/>
      <c r="G457" s="7"/>
      <c r="H457" s="7"/>
    </row>
    <row r="458" spans="1:8" ht="12" customHeight="1" x14ac:dyDescent="0.25">
      <c r="A458" s="6" t="s">
        <v>101</v>
      </c>
      <c r="B458" s="7"/>
      <c r="C458" s="7"/>
      <c r="D458" s="7"/>
      <c r="E458" s="7"/>
      <c r="F458" s="7"/>
      <c r="G458" s="7"/>
      <c r="H458" s="7"/>
    </row>
    <row r="459" spans="1:8" ht="12" customHeight="1" x14ac:dyDescent="0.25">
      <c r="A459" s="8" t="s">
        <v>423</v>
      </c>
      <c r="B459" s="9">
        <v>171</v>
      </c>
      <c r="C459" s="9">
        <v>36</v>
      </c>
      <c r="D459" s="9">
        <v>19</v>
      </c>
      <c r="E459" s="9">
        <v>10</v>
      </c>
      <c r="F459" s="9">
        <v>0</v>
      </c>
      <c r="G459" s="9">
        <v>1</v>
      </c>
      <c r="H459" s="9">
        <f t="shared" ref="H459:H478" si="86">SUM(B459:G459)</f>
        <v>237</v>
      </c>
    </row>
    <row r="460" spans="1:8" ht="12" customHeight="1" x14ac:dyDescent="0.25">
      <c r="A460" s="8" t="s">
        <v>424</v>
      </c>
      <c r="B460" s="9">
        <v>96</v>
      </c>
      <c r="C460" s="9">
        <v>24</v>
      </c>
      <c r="D460" s="9">
        <v>16</v>
      </c>
      <c r="E460" s="9">
        <v>6</v>
      </c>
      <c r="F460" s="9">
        <v>0</v>
      </c>
      <c r="G460" s="9">
        <v>0</v>
      </c>
      <c r="H460" s="9">
        <f t="shared" si="86"/>
        <v>142</v>
      </c>
    </row>
    <row r="461" spans="1:8" ht="12" customHeight="1" x14ac:dyDescent="0.25">
      <c r="A461" s="8" t="s">
        <v>425</v>
      </c>
      <c r="B461" s="9">
        <v>268</v>
      </c>
      <c r="C461" s="9">
        <v>48</v>
      </c>
      <c r="D461" s="9">
        <v>29</v>
      </c>
      <c r="E461" s="9">
        <v>15</v>
      </c>
      <c r="F461" s="9">
        <v>1</v>
      </c>
      <c r="G461" s="9">
        <v>0</v>
      </c>
      <c r="H461" s="9">
        <f t="shared" si="86"/>
        <v>361</v>
      </c>
    </row>
    <row r="462" spans="1:8" ht="12" customHeight="1" x14ac:dyDescent="0.25">
      <c r="A462" s="8" t="s">
        <v>426</v>
      </c>
      <c r="B462" s="9">
        <v>150</v>
      </c>
      <c r="C462" s="9">
        <v>27</v>
      </c>
      <c r="D462" s="9">
        <v>23</v>
      </c>
      <c r="E462" s="9">
        <v>11</v>
      </c>
      <c r="F462" s="9">
        <v>1</v>
      </c>
      <c r="G462" s="9">
        <v>1</v>
      </c>
      <c r="H462" s="9">
        <f t="shared" si="86"/>
        <v>213</v>
      </c>
    </row>
    <row r="463" spans="1:8" ht="12" customHeight="1" x14ac:dyDescent="0.25">
      <c r="A463" s="8" t="s">
        <v>427</v>
      </c>
      <c r="B463" s="9">
        <v>117</v>
      </c>
      <c r="C463" s="9">
        <v>30</v>
      </c>
      <c r="D463" s="9">
        <v>22</v>
      </c>
      <c r="E463" s="9">
        <v>13</v>
      </c>
      <c r="F463" s="9">
        <v>0</v>
      </c>
      <c r="G463" s="9">
        <v>2</v>
      </c>
      <c r="H463" s="9">
        <f t="shared" si="86"/>
        <v>184</v>
      </c>
    </row>
    <row r="464" spans="1:8" ht="12" customHeight="1" x14ac:dyDescent="0.25">
      <c r="A464" s="8" t="s">
        <v>428</v>
      </c>
      <c r="B464" s="9">
        <v>219</v>
      </c>
      <c r="C464" s="9">
        <v>32</v>
      </c>
      <c r="D464" s="9">
        <v>26</v>
      </c>
      <c r="E464" s="9">
        <v>10</v>
      </c>
      <c r="F464" s="9">
        <v>0</v>
      </c>
      <c r="G464" s="9">
        <v>3</v>
      </c>
      <c r="H464" s="9">
        <f t="shared" si="86"/>
        <v>290</v>
      </c>
    </row>
    <row r="465" spans="1:8" ht="12" customHeight="1" x14ac:dyDescent="0.25">
      <c r="A465" s="8" t="s">
        <v>429</v>
      </c>
      <c r="B465" s="9">
        <v>66</v>
      </c>
      <c r="C465" s="9">
        <v>18</v>
      </c>
      <c r="D465" s="9">
        <v>17</v>
      </c>
      <c r="E465" s="9">
        <v>9</v>
      </c>
      <c r="F465" s="9">
        <v>0</v>
      </c>
      <c r="G465" s="9">
        <v>0</v>
      </c>
      <c r="H465" s="9">
        <f t="shared" si="86"/>
        <v>110</v>
      </c>
    </row>
    <row r="466" spans="1:8" ht="12" customHeight="1" x14ac:dyDescent="0.25">
      <c r="A466" s="8" t="s">
        <v>430</v>
      </c>
      <c r="B466" s="9">
        <v>131</v>
      </c>
      <c r="C466" s="9">
        <v>20</v>
      </c>
      <c r="D466" s="9">
        <v>13</v>
      </c>
      <c r="E466" s="9">
        <v>6</v>
      </c>
      <c r="F466" s="9">
        <v>0</v>
      </c>
      <c r="G466" s="9">
        <v>1</v>
      </c>
      <c r="H466" s="9">
        <f t="shared" si="86"/>
        <v>171</v>
      </c>
    </row>
    <row r="467" spans="1:8" ht="12" customHeight="1" x14ac:dyDescent="0.25">
      <c r="A467" s="8" t="s">
        <v>431</v>
      </c>
      <c r="B467" s="9">
        <v>134</v>
      </c>
      <c r="C467" s="9">
        <v>26</v>
      </c>
      <c r="D467" s="9">
        <v>12</v>
      </c>
      <c r="E467" s="9">
        <v>8</v>
      </c>
      <c r="F467" s="9">
        <v>0</v>
      </c>
      <c r="G467" s="9">
        <v>0</v>
      </c>
      <c r="H467" s="9">
        <f t="shared" si="86"/>
        <v>180</v>
      </c>
    </row>
    <row r="468" spans="1:8" ht="12" customHeight="1" x14ac:dyDescent="0.25">
      <c r="A468" s="8" t="s">
        <v>439</v>
      </c>
      <c r="B468" s="9">
        <v>244</v>
      </c>
      <c r="C468" s="9">
        <v>31</v>
      </c>
      <c r="D468" s="9">
        <v>22</v>
      </c>
      <c r="E468" s="9">
        <v>19</v>
      </c>
      <c r="F468" s="9">
        <v>0</v>
      </c>
      <c r="G468" s="9">
        <v>2</v>
      </c>
      <c r="H468" s="9">
        <f t="shared" si="86"/>
        <v>318</v>
      </c>
    </row>
    <row r="469" spans="1:8" ht="12" customHeight="1" x14ac:dyDescent="0.25">
      <c r="A469" s="8" t="s">
        <v>432</v>
      </c>
      <c r="B469" s="9">
        <v>59</v>
      </c>
      <c r="C469" s="9">
        <v>1</v>
      </c>
      <c r="D469" s="9">
        <v>11</v>
      </c>
      <c r="E469" s="9">
        <v>3</v>
      </c>
      <c r="F469" s="9">
        <v>0</v>
      </c>
      <c r="G469" s="9">
        <v>0</v>
      </c>
      <c r="H469" s="9">
        <f t="shared" si="86"/>
        <v>74</v>
      </c>
    </row>
    <row r="470" spans="1:8" ht="12" customHeight="1" x14ac:dyDescent="0.25">
      <c r="A470" s="8" t="s">
        <v>433</v>
      </c>
      <c r="B470" s="9">
        <v>137</v>
      </c>
      <c r="C470" s="9">
        <v>15</v>
      </c>
      <c r="D470" s="9">
        <v>19</v>
      </c>
      <c r="E470" s="9">
        <v>6</v>
      </c>
      <c r="F470" s="9">
        <v>0</v>
      </c>
      <c r="G470" s="9">
        <v>1</v>
      </c>
      <c r="H470" s="9">
        <f t="shared" si="86"/>
        <v>178</v>
      </c>
    </row>
    <row r="471" spans="1:8" ht="12" customHeight="1" x14ac:dyDescent="0.25">
      <c r="A471" s="8" t="s">
        <v>434</v>
      </c>
      <c r="B471" s="9">
        <v>7</v>
      </c>
      <c r="C471" s="9">
        <v>3</v>
      </c>
      <c r="D471" s="9">
        <v>0</v>
      </c>
      <c r="E471" s="9">
        <v>1</v>
      </c>
      <c r="F471" s="9">
        <v>0</v>
      </c>
      <c r="G471" s="9">
        <v>0</v>
      </c>
      <c r="H471" s="9">
        <f t="shared" si="86"/>
        <v>11</v>
      </c>
    </row>
    <row r="472" spans="1:8" ht="12" customHeight="1" x14ac:dyDescent="0.25">
      <c r="A472" s="8" t="s">
        <v>435</v>
      </c>
      <c r="B472" s="9">
        <v>37</v>
      </c>
      <c r="C472" s="9">
        <v>5</v>
      </c>
      <c r="D472" s="9">
        <v>6</v>
      </c>
      <c r="E472" s="9">
        <v>4</v>
      </c>
      <c r="F472" s="9">
        <v>0</v>
      </c>
      <c r="G472" s="9">
        <v>0</v>
      </c>
      <c r="H472" s="9">
        <f t="shared" si="86"/>
        <v>52</v>
      </c>
    </row>
    <row r="473" spans="1:8" ht="12" customHeight="1" x14ac:dyDescent="0.25">
      <c r="A473" s="8" t="s">
        <v>436</v>
      </c>
      <c r="B473" s="9">
        <v>155</v>
      </c>
      <c r="C473" s="9">
        <v>12</v>
      </c>
      <c r="D473" s="9">
        <v>8</v>
      </c>
      <c r="E473" s="9">
        <v>10</v>
      </c>
      <c r="F473" s="9">
        <v>1</v>
      </c>
      <c r="G473" s="9">
        <v>0</v>
      </c>
      <c r="H473" s="9">
        <f t="shared" si="86"/>
        <v>186</v>
      </c>
    </row>
    <row r="474" spans="1:8" ht="12" customHeight="1" x14ac:dyDescent="0.25">
      <c r="A474" s="8" t="s">
        <v>437</v>
      </c>
      <c r="B474" s="9">
        <v>18</v>
      </c>
      <c r="C474" s="9">
        <v>2</v>
      </c>
      <c r="D474" s="9">
        <v>1</v>
      </c>
      <c r="E474" s="9">
        <v>1</v>
      </c>
      <c r="F474" s="9">
        <v>0</v>
      </c>
      <c r="G474" s="9">
        <v>0</v>
      </c>
      <c r="H474" s="9">
        <f t="shared" si="86"/>
        <v>22</v>
      </c>
    </row>
    <row r="475" spans="1:8" ht="12" customHeight="1" x14ac:dyDescent="0.25">
      <c r="A475" s="8" t="s">
        <v>438</v>
      </c>
      <c r="B475" s="9">
        <v>111</v>
      </c>
      <c r="C475" s="9">
        <v>23</v>
      </c>
      <c r="D475" s="9">
        <v>9</v>
      </c>
      <c r="E475" s="9">
        <v>4</v>
      </c>
      <c r="F475" s="9">
        <v>0</v>
      </c>
      <c r="G475" s="9">
        <v>0</v>
      </c>
      <c r="H475" s="9">
        <f t="shared" si="86"/>
        <v>147</v>
      </c>
    </row>
    <row r="476" spans="1:8" ht="12" customHeight="1" x14ac:dyDescent="0.25">
      <c r="A476" s="8" t="s">
        <v>440</v>
      </c>
      <c r="B476" s="9">
        <v>29</v>
      </c>
      <c r="C476" s="9">
        <v>3</v>
      </c>
      <c r="D476" s="9">
        <v>4</v>
      </c>
      <c r="E476" s="9">
        <v>0</v>
      </c>
      <c r="F476" s="9">
        <v>0</v>
      </c>
      <c r="G476" s="9">
        <v>0</v>
      </c>
      <c r="H476" s="9">
        <f t="shared" si="86"/>
        <v>36</v>
      </c>
    </row>
    <row r="477" spans="1:8" ht="12" customHeight="1" x14ac:dyDescent="0.25">
      <c r="A477" s="8" t="s">
        <v>441</v>
      </c>
      <c r="B477" s="9">
        <v>175</v>
      </c>
      <c r="C477" s="9">
        <v>20</v>
      </c>
      <c r="D477" s="9">
        <v>11</v>
      </c>
      <c r="E477" s="9">
        <v>13</v>
      </c>
      <c r="F477" s="9">
        <v>0</v>
      </c>
      <c r="G477" s="9">
        <v>2</v>
      </c>
      <c r="H477" s="9">
        <f t="shared" si="86"/>
        <v>221</v>
      </c>
    </row>
    <row r="478" spans="1:8" ht="12" customHeight="1" x14ac:dyDescent="0.25">
      <c r="A478" s="8" t="s">
        <v>442</v>
      </c>
      <c r="B478" s="9">
        <v>113</v>
      </c>
      <c r="C478" s="9">
        <v>22</v>
      </c>
      <c r="D478" s="9">
        <v>16</v>
      </c>
      <c r="E478" s="9">
        <v>13</v>
      </c>
      <c r="F478" s="9">
        <v>1</v>
      </c>
      <c r="G478" s="9">
        <v>1</v>
      </c>
      <c r="H478" s="9">
        <f t="shared" si="86"/>
        <v>166</v>
      </c>
    </row>
    <row r="479" spans="1:8" ht="12" customHeight="1" x14ac:dyDescent="0.25">
      <c r="A479" s="8" t="s">
        <v>443</v>
      </c>
      <c r="B479" s="9">
        <v>173</v>
      </c>
      <c r="C479" s="9">
        <v>29</v>
      </c>
      <c r="D479" s="9">
        <v>21</v>
      </c>
      <c r="E479" s="9">
        <v>3</v>
      </c>
      <c r="F479" s="9">
        <v>0</v>
      </c>
      <c r="G479" s="9">
        <v>0</v>
      </c>
      <c r="H479" s="9">
        <f t="shared" ref="H479:H484" si="87">SUM(B479:G479)</f>
        <v>226</v>
      </c>
    </row>
    <row r="480" spans="1:8" ht="12" customHeight="1" x14ac:dyDescent="0.25">
      <c r="A480" s="8" t="s">
        <v>444</v>
      </c>
      <c r="B480" s="9">
        <v>322</v>
      </c>
      <c r="C480" s="9">
        <v>37</v>
      </c>
      <c r="D480" s="9">
        <v>47</v>
      </c>
      <c r="E480" s="9">
        <v>18</v>
      </c>
      <c r="F480" s="9">
        <v>0</v>
      </c>
      <c r="G480" s="9">
        <v>0</v>
      </c>
      <c r="H480" s="9">
        <f t="shared" si="87"/>
        <v>424</v>
      </c>
    </row>
    <row r="481" spans="1:8" ht="12" customHeight="1" x14ac:dyDescent="0.25">
      <c r="A481" s="8" t="s">
        <v>445</v>
      </c>
      <c r="B481" s="9">
        <v>153</v>
      </c>
      <c r="C481" s="9">
        <v>25</v>
      </c>
      <c r="D481" s="9">
        <v>15</v>
      </c>
      <c r="E481" s="9">
        <v>12</v>
      </c>
      <c r="F481" s="9">
        <v>1</v>
      </c>
      <c r="G481" s="9">
        <v>0</v>
      </c>
      <c r="H481" s="9">
        <f t="shared" si="87"/>
        <v>206</v>
      </c>
    </row>
    <row r="482" spans="1:8" ht="12" customHeight="1" x14ac:dyDescent="0.25">
      <c r="A482" s="8" t="s">
        <v>446</v>
      </c>
      <c r="B482" s="9">
        <v>126</v>
      </c>
      <c r="C482" s="9">
        <v>9</v>
      </c>
      <c r="D482" s="9">
        <v>8</v>
      </c>
      <c r="E482" s="9">
        <v>10</v>
      </c>
      <c r="F482" s="9">
        <v>1</v>
      </c>
      <c r="G482" s="9">
        <v>0</v>
      </c>
      <c r="H482" s="9">
        <f t="shared" si="87"/>
        <v>154</v>
      </c>
    </row>
    <row r="483" spans="1:8" ht="12" customHeight="1" x14ac:dyDescent="0.25">
      <c r="A483" s="8" t="s">
        <v>447</v>
      </c>
      <c r="B483" s="9">
        <v>78</v>
      </c>
      <c r="C483" s="9">
        <v>7</v>
      </c>
      <c r="D483" s="9">
        <v>11</v>
      </c>
      <c r="E483" s="9">
        <v>2</v>
      </c>
      <c r="F483" s="9">
        <v>0</v>
      </c>
      <c r="G483" s="9">
        <v>2</v>
      </c>
      <c r="H483" s="9">
        <f t="shared" si="87"/>
        <v>100</v>
      </c>
    </row>
    <row r="484" spans="1:8" ht="12" customHeight="1" x14ac:dyDescent="0.25">
      <c r="A484" s="8" t="s">
        <v>448</v>
      </c>
      <c r="B484" s="9">
        <v>196</v>
      </c>
      <c r="C484" s="9">
        <v>22</v>
      </c>
      <c r="D484" s="9">
        <v>19</v>
      </c>
      <c r="E484" s="9">
        <v>7</v>
      </c>
      <c r="F484" s="9">
        <v>2</v>
      </c>
      <c r="G484" s="9">
        <v>0</v>
      </c>
      <c r="H484" s="9">
        <f t="shared" si="87"/>
        <v>246</v>
      </c>
    </row>
    <row r="485" spans="1:8" ht="12" customHeight="1" x14ac:dyDescent="0.25">
      <c r="A485" s="13" t="s">
        <v>102</v>
      </c>
      <c r="B485" s="11">
        <f t="shared" ref="B485:H485" si="88">SUM(B459:B484)</f>
        <v>3485</v>
      </c>
      <c r="C485" s="11">
        <f t="shared" si="88"/>
        <v>527</v>
      </c>
      <c r="D485" s="11">
        <f t="shared" si="88"/>
        <v>405</v>
      </c>
      <c r="E485" s="11">
        <f t="shared" si="88"/>
        <v>214</v>
      </c>
      <c r="F485" s="11">
        <f t="shared" si="88"/>
        <v>8</v>
      </c>
      <c r="G485" s="11">
        <f t="shared" si="88"/>
        <v>16</v>
      </c>
      <c r="H485" s="11">
        <f t="shared" si="88"/>
        <v>4655</v>
      </c>
    </row>
    <row r="486" spans="1:8" ht="12" customHeight="1" x14ac:dyDescent="0.25">
      <c r="A486" s="6"/>
      <c r="B486" s="7"/>
      <c r="C486" s="7"/>
      <c r="D486" s="7"/>
      <c r="E486" s="7"/>
      <c r="F486" s="7"/>
      <c r="G486" s="7"/>
      <c r="H486" s="7"/>
    </row>
    <row r="487" spans="1:8" ht="12" customHeight="1" x14ac:dyDescent="0.25">
      <c r="A487" s="6" t="s">
        <v>103</v>
      </c>
      <c r="B487" s="7"/>
      <c r="C487" s="7"/>
      <c r="D487" s="7"/>
      <c r="E487" s="7"/>
      <c r="F487" s="7"/>
      <c r="G487" s="7"/>
      <c r="H487" s="7"/>
    </row>
    <row r="488" spans="1:8" ht="12" customHeight="1" x14ac:dyDescent="0.25">
      <c r="A488" s="8" t="s">
        <v>412</v>
      </c>
      <c r="B488" s="9">
        <v>31</v>
      </c>
      <c r="C488" s="9">
        <v>4</v>
      </c>
      <c r="D488" s="9">
        <v>5</v>
      </c>
      <c r="E488" s="9">
        <v>0</v>
      </c>
      <c r="F488" s="9">
        <v>1</v>
      </c>
      <c r="G488" s="9">
        <v>0</v>
      </c>
      <c r="H488" s="9">
        <f>SUM(B488:G488)</f>
        <v>41</v>
      </c>
    </row>
    <row r="489" spans="1:8" ht="12" customHeight="1" x14ac:dyDescent="0.25">
      <c r="A489" s="13" t="s">
        <v>104</v>
      </c>
      <c r="B489" s="11">
        <f t="shared" ref="B489:H489" si="89">SUM(B488:B488)</f>
        <v>31</v>
      </c>
      <c r="C489" s="11">
        <f>SUM(C488:C488)</f>
        <v>4</v>
      </c>
      <c r="D489" s="11">
        <f t="shared" si="89"/>
        <v>5</v>
      </c>
      <c r="E489" s="11">
        <f t="shared" si="89"/>
        <v>0</v>
      </c>
      <c r="F489" s="11">
        <f t="shared" si="89"/>
        <v>1</v>
      </c>
      <c r="G489" s="11">
        <f t="shared" si="89"/>
        <v>0</v>
      </c>
      <c r="H489" s="11">
        <f t="shared" si="89"/>
        <v>41</v>
      </c>
    </row>
    <row r="490" spans="1:8" ht="12" customHeight="1" x14ac:dyDescent="0.25">
      <c r="A490" s="6"/>
      <c r="B490" s="7"/>
      <c r="C490" s="7"/>
      <c r="D490" s="7"/>
      <c r="E490" s="7"/>
      <c r="F490" s="7"/>
      <c r="G490" s="7"/>
      <c r="H490" s="7"/>
    </row>
    <row r="491" spans="1:8" ht="12" customHeight="1" x14ac:dyDescent="0.25">
      <c r="A491" s="6" t="s">
        <v>105</v>
      </c>
      <c r="B491" s="7"/>
      <c r="C491" s="7"/>
      <c r="D491" s="7"/>
      <c r="E491" s="7"/>
      <c r="F491" s="7"/>
      <c r="G491" s="7"/>
      <c r="H491" s="7"/>
    </row>
    <row r="492" spans="1:8" ht="12" customHeight="1" x14ac:dyDescent="0.25">
      <c r="A492" s="8" t="s">
        <v>449</v>
      </c>
      <c r="B492" s="9">
        <v>66</v>
      </c>
      <c r="C492" s="9">
        <v>8</v>
      </c>
      <c r="D492" s="9">
        <v>6</v>
      </c>
      <c r="E492" s="9">
        <v>0</v>
      </c>
      <c r="F492" s="9">
        <v>1</v>
      </c>
      <c r="G492" s="9">
        <v>0</v>
      </c>
      <c r="H492" s="9">
        <f t="shared" ref="H492:H503" si="90">SUM(B492:G492)</f>
        <v>81</v>
      </c>
    </row>
    <row r="493" spans="1:8" ht="12" customHeight="1" x14ac:dyDescent="0.25">
      <c r="A493" s="8" t="s">
        <v>450</v>
      </c>
      <c r="B493" s="9">
        <v>85</v>
      </c>
      <c r="C493" s="9">
        <v>14</v>
      </c>
      <c r="D493" s="9">
        <v>8</v>
      </c>
      <c r="E493" s="9">
        <v>0</v>
      </c>
      <c r="F493" s="9">
        <v>0</v>
      </c>
      <c r="G493" s="9">
        <v>0</v>
      </c>
      <c r="H493" s="9">
        <f t="shared" si="90"/>
        <v>107</v>
      </c>
    </row>
    <row r="494" spans="1:8" ht="12" customHeight="1" x14ac:dyDescent="0.25">
      <c r="A494" s="8" t="s">
        <v>451</v>
      </c>
      <c r="B494" s="9">
        <v>108</v>
      </c>
      <c r="C494" s="9">
        <v>15</v>
      </c>
      <c r="D494" s="9">
        <v>8</v>
      </c>
      <c r="E494" s="9">
        <v>0</v>
      </c>
      <c r="F494" s="9">
        <v>0</v>
      </c>
      <c r="G494" s="9">
        <v>0</v>
      </c>
      <c r="H494" s="9">
        <f t="shared" si="90"/>
        <v>131</v>
      </c>
    </row>
    <row r="495" spans="1:8" ht="12" customHeight="1" x14ac:dyDescent="0.25">
      <c r="A495" s="8" t="s">
        <v>452</v>
      </c>
      <c r="B495" s="9">
        <v>38</v>
      </c>
      <c r="C495" s="9">
        <v>6</v>
      </c>
      <c r="D495" s="9">
        <v>7</v>
      </c>
      <c r="E495" s="9">
        <v>0</v>
      </c>
      <c r="F495" s="9">
        <v>0</v>
      </c>
      <c r="G495" s="9">
        <v>0</v>
      </c>
      <c r="H495" s="9">
        <f t="shared" si="90"/>
        <v>51</v>
      </c>
    </row>
    <row r="496" spans="1:8" ht="12" customHeight="1" x14ac:dyDescent="0.25">
      <c r="A496" s="8" t="s">
        <v>453</v>
      </c>
      <c r="B496" s="9">
        <v>72</v>
      </c>
      <c r="C496" s="9">
        <v>9</v>
      </c>
      <c r="D496" s="9">
        <v>9</v>
      </c>
      <c r="E496" s="9">
        <v>0</v>
      </c>
      <c r="F496" s="9">
        <v>0</v>
      </c>
      <c r="G496" s="9">
        <v>0</v>
      </c>
      <c r="H496" s="9">
        <f t="shared" si="90"/>
        <v>90</v>
      </c>
    </row>
    <row r="497" spans="1:10" ht="12" customHeight="1" x14ac:dyDescent="0.25">
      <c r="A497" s="8" t="s">
        <v>455</v>
      </c>
      <c r="B497" s="9">
        <v>110</v>
      </c>
      <c r="C497" s="9">
        <v>15</v>
      </c>
      <c r="D497" s="9">
        <v>4</v>
      </c>
      <c r="E497" s="9">
        <v>0</v>
      </c>
      <c r="F497" s="9">
        <v>0</v>
      </c>
      <c r="G497" s="9">
        <v>0</v>
      </c>
      <c r="H497" s="9">
        <f t="shared" si="90"/>
        <v>129</v>
      </c>
    </row>
    <row r="498" spans="1:10" ht="12" customHeight="1" x14ac:dyDescent="0.25">
      <c r="A498" s="8" t="s">
        <v>457</v>
      </c>
      <c r="B498" s="9">
        <v>70</v>
      </c>
      <c r="C498" s="9">
        <v>17</v>
      </c>
      <c r="D498" s="9">
        <v>3</v>
      </c>
      <c r="E498" s="9">
        <v>0</v>
      </c>
      <c r="F498" s="9">
        <v>0</v>
      </c>
      <c r="G498" s="9">
        <v>0</v>
      </c>
      <c r="H498" s="9">
        <f t="shared" si="90"/>
        <v>90</v>
      </c>
    </row>
    <row r="499" spans="1:10" ht="12" customHeight="1" x14ac:dyDescent="0.25">
      <c r="A499" s="8" t="s">
        <v>458</v>
      </c>
      <c r="B499" s="9">
        <v>38</v>
      </c>
      <c r="C499" s="9">
        <v>6</v>
      </c>
      <c r="D499" s="9">
        <v>2</v>
      </c>
      <c r="E499" s="9">
        <v>1</v>
      </c>
      <c r="F499" s="9">
        <v>0</v>
      </c>
      <c r="G499" s="9">
        <v>0</v>
      </c>
      <c r="H499" s="9">
        <f t="shared" si="90"/>
        <v>47</v>
      </c>
    </row>
    <row r="500" spans="1:10" ht="12" customHeight="1" x14ac:dyDescent="0.25">
      <c r="A500" s="8" t="s">
        <v>459</v>
      </c>
      <c r="B500" s="9">
        <v>31</v>
      </c>
      <c r="C500" s="9">
        <v>16</v>
      </c>
      <c r="D500" s="9">
        <v>3</v>
      </c>
      <c r="E500" s="9">
        <v>0</v>
      </c>
      <c r="F500" s="9">
        <v>0</v>
      </c>
      <c r="G500" s="9">
        <v>0</v>
      </c>
      <c r="H500" s="9">
        <f t="shared" si="90"/>
        <v>50</v>
      </c>
    </row>
    <row r="501" spans="1:10" ht="12" customHeight="1" x14ac:dyDescent="0.25">
      <c r="A501" s="8" t="s">
        <v>460</v>
      </c>
      <c r="B501" s="9">
        <v>42</v>
      </c>
      <c r="C501" s="9">
        <v>7</v>
      </c>
      <c r="D501" s="9">
        <v>2</v>
      </c>
      <c r="E501" s="9">
        <v>0</v>
      </c>
      <c r="F501" s="9">
        <v>0</v>
      </c>
      <c r="G501" s="9">
        <v>0</v>
      </c>
      <c r="H501" s="9">
        <f t="shared" si="90"/>
        <v>51</v>
      </c>
    </row>
    <row r="502" spans="1:10" ht="12" customHeight="1" x14ac:dyDescent="0.25">
      <c r="A502" s="8" t="s">
        <v>461</v>
      </c>
      <c r="B502" s="9">
        <v>39</v>
      </c>
      <c r="C502" s="9">
        <v>5</v>
      </c>
      <c r="D502" s="9">
        <v>3</v>
      </c>
      <c r="E502" s="9">
        <v>0</v>
      </c>
      <c r="F502" s="9">
        <v>0</v>
      </c>
      <c r="G502" s="9">
        <v>0</v>
      </c>
      <c r="H502" s="9">
        <f t="shared" si="90"/>
        <v>47</v>
      </c>
    </row>
    <row r="503" spans="1:10" ht="12" customHeight="1" x14ac:dyDescent="0.25">
      <c r="A503" s="8" t="s">
        <v>454</v>
      </c>
      <c r="B503" s="9">
        <v>67</v>
      </c>
      <c r="C503" s="9">
        <v>10</v>
      </c>
      <c r="D503" s="9">
        <v>4</v>
      </c>
      <c r="E503" s="9">
        <v>0</v>
      </c>
      <c r="F503" s="9">
        <v>0</v>
      </c>
      <c r="G503" s="9">
        <v>0</v>
      </c>
      <c r="H503" s="9">
        <f t="shared" si="90"/>
        <v>81</v>
      </c>
    </row>
    <row r="504" spans="1:10" ht="12" customHeight="1" x14ac:dyDescent="0.25">
      <c r="A504" s="13" t="s">
        <v>106</v>
      </c>
      <c r="B504" s="11">
        <f t="shared" ref="B504:H504" si="91">SUM(B492:B503)</f>
        <v>766</v>
      </c>
      <c r="C504" s="11">
        <f t="shared" si="91"/>
        <v>128</v>
      </c>
      <c r="D504" s="11">
        <f t="shared" si="91"/>
        <v>59</v>
      </c>
      <c r="E504" s="11">
        <f t="shared" si="91"/>
        <v>1</v>
      </c>
      <c r="F504" s="11">
        <f t="shared" si="91"/>
        <v>1</v>
      </c>
      <c r="G504" s="11">
        <f t="shared" si="91"/>
        <v>0</v>
      </c>
      <c r="H504" s="11">
        <f t="shared" si="91"/>
        <v>955</v>
      </c>
    </row>
    <row r="505" spans="1:10" ht="12" customHeight="1" x14ac:dyDescent="0.25">
      <c r="A505" s="6"/>
    </row>
    <row r="506" spans="1:10" ht="12" customHeight="1" x14ac:dyDescent="0.25">
      <c r="A506" s="6"/>
    </row>
    <row r="507" spans="1:10" ht="12" customHeight="1" x14ac:dyDescent="0.25">
      <c r="A507" s="6" t="s">
        <v>456</v>
      </c>
      <c r="B507" s="7"/>
      <c r="C507" s="7"/>
      <c r="D507" s="7"/>
      <c r="E507" s="7"/>
      <c r="F507" s="7"/>
      <c r="G507" s="7"/>
      <c r="H507" s="7"/>
    </row>
    <row r="508" spans="1:10" ht="12" customHeight="1" x14ac:dyDescent="0.25">
      <c r="A508" s="13" t="s">
        <v>107</v>
      </c>
      <c r="B508" s="11">
        <f t="shared" ref="B508:H508" si="92">B160</f>
        <v>8177</v>
      </c>
      <c r="C508" s="11">
        <f t="shared" si="92"/>
        <v>1997</v>
      </c>
      <c r="D508" s="11">
        <f t="shared" si="92"/>
        <v>1562</v>
      </c>
      <c r="E508" s="11">
        <f t="shared" si="92"/>
        <v>618</v>
      </c>
      <c r="F508" s="11">
        <f t="shared" si="92"/>
        <v>45</v>
      </c>
      <c r="G508" s="11">
        <f t="shared" si="92"/>
        <v>73</v>
      </c>
      <c r="H508" s="11">
        <f t="shared" si="92"/>
        <v>12472</v>
      </c>
      <c r="J508" s="17"/>
    </row>
    <row r="509" spans="1:10" ht="12" customHeight="1" x14ac:dyDescent="0.25">
      <c r="A509" s="13" t="s">
        <v>108</v>
      </c>
      <c r="B509" s="11">
        <f t="shared" ref="B509:H509" si="93">B190</f>
        <v>376</v>
      </c>
      <c r="C509" s="11">
        <f t="shared" si="93"/>
        <v>40</v>
      </c>
      <c r="D509" s="11">
        <f t="shared" si="93"/>
        <v>26</v>
      </c>
      <c r="E509" s="11">
        <f t="shared" si="93"/>
        <v>5</v>
      </c>
      <c r="F509" s="11">
        <f t="shared" si="93"/>
        <v>5</v>
      </c>
      <c r="G509" s="11">
        <f t="shared" si="93"/>
        <v>1</v>
      </c>
      <c r="H509" s="11">
        <f t="shared" si="93"/>
        <v>453</v>
      </c>
      <c r="J509" s="17"/>
    </row>
    <row r="510" spans="1:10" ht="12" customHeight="1" x14ac:dyDescent="0.25">
      <c r="A510" s="13" t="s">
        <v>49</v>
      </c>
      <c r="B510" s="11">
        <f t="shared" ref="B510:H510" si="94">B219</f>
        <v>645</v>
      </c>
      <c r="C510" s="11">
        <f t="shared" si="94"/>
        <v>98</v>
      </c>
      <c r="D510" s="11">
        <f t="shared" si="94"/>
        <v>70</v>
      </c>
      <c r="E510" s="11">
        <f t="shared" si="94"/>
        <v>56</v>
      </c>
      <c r="F510" s="11">
        <f t="shared" si="94"/>
        <v>1</v>
      </c>
      <c r="G510" s="11">
        <f t="shared" si="94"/>
        <v>2</v>
      </c>
      <c r="H510" s="11">
        <f t="shared" si="94"/>
        <v>872</v>
      </c>
      <c r="J510" s="17"/>
    </row>
    <row r="511" spans="1:10" ht="12" customHeight="1" x14ac:dyDescent="0.25">
      <c r="A511" s="13" t="s">
        <v>57</v>
      </c>
      <c r="B511" s="11">
        <f t="shared" ref="B511:H511" si="95">B226</f>
        <v>115</v>
      </c>
      <c r="C511" s="11">
        <f t="shared" si="95"/>
        <v>20</v>
      </c>
      <c r="D511" s="11">
        <f t="shared" si="95"/>
        <v>12</v>
      </c>
      <c r="E511" s="11">
        <f t="shared" si="95"/>
        <v>1</v>
      </c>
      <c r="F511" s="11">
        <f t="shared" si="95"/>
        <v>1</v>
      </c>
      <c r="G511" s="11">
        <f t="shared" si="95"/>
        <v>0</v>
      </c>
      <c r="H511" s="11">
        <f t="shared" si="95"/>
        <v>149</v>
      </c>
      <c r="J511" s="17"/>
    </row>
    <row r="512" spans="1:10" ht="12" customHeight="1" x14ac:dyDescent="0.25">
      <c r="A512" s="13" t="s">
        <v>59</v>
      </c>
      <c r="B512" s="11">
        <f t="shared" ref="B512:H512" si="96">B258</f>
        <v>5113</v>
      </c>
      <c r="C512" s="11">
        <f t="shared" si="96"/>
        <v>784</v>
      </c>
      <c r="D512" s="11">
        <f t="shared" si="96"/>
        <v>535</v>
      </c>
      <c r="E512" s="11">
        <f t="shared" si="96"/>
        <v>255</v>
      </c>
      <c r="F512" s="11">
        <f t="shared" si="96"/>
        <v>24</v>
      </c>
      <c r="G512" s="11">
        <f t="shared" si="96"/>
        <v>13</v>
      </c>
      <c r="H512" s="11">
        <f t="shared" si="96"/>
        <v>6724</v>
      </c>
      <c r="J512" s="17"/>
    </row>
    <row r="513" spans="1:10" ht="12" customHeight="1" x14ac:dyDescent="0.25">
      <c r="A513" s="13" t="s">
        <v>61</v>
      </c>
      <c r="B513" s="11">
        <f t="shared" ref="B513:H513" si="97">B267</f>
        <v>459</v>
      </c>
      <c r="C513" s="11">
        <f t="shared" si="97"/>
        <v>79</v>
      </c>
      <c r="D513" s="11">
        <f t="shared" si="97"/>
        <v>73</v>
      </c>
      <c r="E513" s="11">
        <f t="shared" si="97"/>
        <v>34</v>
      </c>
      <c r="F513" s="11">
        <f t="shared" si="97"/>
        <v>0</v>
      </c>
      <c r="G513" s="11">
        <f t="shared" si="97"/>
        <v>1</v>
      </c>
      <c r="H513" s="11">
        <f t="shared" si="97"/>
        <v>646</v>
      </c>
      <c r="J513" s="17"/>
    </row>
    <row r="514" spans="1:10" ht="12" customHeight="1" x14ac:dyDescent="0.25">
      <c r="A514" s="13" t="s">
        <v>63</v>
      </c>
      <c r="B514" s="11">
        <f t="shared" ref="B514:H514" si="98">B273</f>
        <v>119</v>
      </c>
      <c r="C514" s="11">
        <f t="shared" si="98"/>
        <v>18</v>
      </c>
      <c r="D514" s="11">
        <f t="shared" si="98"/>
        <v>17</v>
      </c>
      <c r="E514" s="11">
        <f t="shared" si="98"/>
        <v>6</v>
      </c>
      <c r="F514" s="11">
        <f t="shared" si="98"/>
        <v>0</v>
      </c>
      <c r="G514" s="11">
        <f t="shared" si="98"/>
        <v>0</v>
      </c>
      <c r="H514" s="11">
        <f t="shared" si="98"/>
        <v>160</v>
      </c>
      <c r="J514" s="17"/>
    </row>
    <row r="515" spans="1:10" ht="12" customHeight="1" x14ac:dyDescent="0.25">
      <c r="A515" s="13" t="s">
        <v>65</v>
      </c>
      <c r="B515" s="11">
        <f t="shared" ref="B515:H515" si="99">B279</f>
        <v>46</v>
      </c>
      <c r="C515" s="11">
        <f t="shared" si="99"/>
        <v>3</v>
      </c>
      <c r="D515" s="11">
        <f t="shared" si="99"/>
        <v>1</v>
      </c>
      <c r="E515" s="11">
        <f t="shared" si="99"/>
        <v>0</v>
      </c>
      <c r="F515" s="11">
        <f t="shared" si="99"/>
        <v>0</v>
      </c>
      <c r="G515" s="11">
        <f t="shared" si="99"/>
        <v>0</v>
      </c>
      <c r="H515" s="11">
        <f t="shared" si="99"/>
        <v>50</v>
      </c>
      <c r="J515" s="17"/>
    </row>
    <row r="516" spans="1:10" ht="12" customHeight="1" x14ac:dyDescent="0.25">
      <c r="A516" s="13" t="s">
        <v>67</v>
      </c>
      <c r="B516" s="11">
        <f t="shared" ref="B516:H516" si="100">B309</f>
        <v>1521</v>
      </c>
      <c r="C516" s="11">
        <f t="shared" si="100"/>
        <v>263</v>
      </c>
      <c r="D516" s="11">
        <f t="shared" si="100"/>
        <v>154</v>
      </c>
      <c r="E516" s="11">
        <f t="shared" si="100"/>
        <v>4</v>
      </c>
      <c r="F516" s="11">
        <f t="shared" si="100"/>
        <v>2</v>
      </c>
      <c r="G516" s="11">
        <f t="shared" si="100"/>
        <v>7</v>
      </c>
      <c r="H516" s="11">
        <f t="shared" si="100"/>
        <v>1951</v>
      </c>
      <c r="J516" s="17"/>
    </row>
    <row r="517" spans="1:10" ht="12" customHeight="1" x14ac:dyDescent="0.25">
      <c r="A517" s="13" t="s">
        <v>69</v>
      </c>
      <c r="B517" s="11">
        <f t="shared" ref="B517:H517" si="101">B319</f>
        <v>554</v>
      </c>
      <c r="C517" s="11">
        <f t="shared" si="101"/>
        <v>124</v>
      </c>
      <c r="D517" s="11">
        <f t="shared" si="101"/>
        <v>80</v>
      </c>
      <c r="E517" s="11">
        <f t="shared" si="101"/>
        <v>20</v>
      </c>
      <c r="F517" s="11">
        <f t="shared" si="101"/>
        <v>3</v>
      </c>
      <c r="G517" s="11">
        <f t="shared" si="101"/>
        <v>0</v>
      </c>
      <c r="H517" s="11">
        <f t="shared" si="101"/>
        <v>781</v>
      </c>
      <c r="J517" s="17"/>
    </row>
    <row r="518" spans="1:10" ht="12" customHeight="1" x14ac:dyDescent="0.25">
      <c r="A518" s="13" t="s">
        <v>71</v>
      </c>
      <c r="B518" s="11">
        <f t="shared" ref="B518:H518" si="102">B324</f>
        <v>75</v>
      </c>
      <c r="C518" s="11">
        <f t="shared" si="102"/>
        <v>13</v>
      </c>
      <c r="D518" s="11">
        <f t="shared" si="102"/>
        <v>14</v>
      </c>
      <c r="E518" s="11">
        <f t="shared" si="102"/>
        <v>1</v>
      </c>
      <c r="F518" s="11">
        <f t="shared" si="102"/>
        <v>0</v>
      </c>
      <c r="G518" s="11">
        <f t="shared" si="102"/>
        <v>0</v>
      </c>
      <c r="H518" s="11">
        <f t="shared" si="102"/>
        <v>103</v>
      </c>
      <c r="J518" s="17"/>
    </row>
    <row r="519" spans="1:10" ht="12" customHeight="1" x14ac:dyDescent="0.25">
      <c r="A519" s="13" t="s">
        <v>109</v>
      </c>
      <c r="B519" s="11">
        <f t="shared" ref="B519:H519" si="103">B331</f>
        <v>82</v>
      </c>
      <c r="C519" s="11">
        <f t="shared" si="103"/>
        <v>10</v>
      </c>
      <c r="D519" s="11">
        <f t="shared" si="103"/>
        <v>8</v>
      </c>
      <c r="E519" s="11">
        <f t="shared" si="103"/>
        <v>2</v>
      </c>
      <c r="F519" s="11">
        <f t="shared" si="103"/>
        <v>0</v>
      </c>
      <c r="G519" s="11">
        <f t="shared" si="103"/>
        <v>0</v>
      </c>
      <c r="H519" s="11">
        <f t="shared" si="103"/>
        <v>102</v>
      </c>
      <c r="J519" s="17"/>
    </row>
    <row r="520" spans="1:10" ht="12" customHeight="1" x14ac:dyDescent="0.25">
      <c r="A520" s="13" t="s">
        <v>75</v>
      </c>
      <c r="B520" s="11">
        <f t="shared" ref="B520:H520" si="104">B338</f>
        <v>136</v>
      </c>
      <c r="C520" s="11">
        <f t="shared" si="104"/>
        <v>27</v>
      </c>
      <c r="D520" s="11">
        <f t="shared" si="104"/>
        <v>11</v>
      </c>
      <c r="E520" s="11">
        <f t="shared" si="104"/>
        <v>4</v>
      </c>
      <c r="F520" s="11">
        <f t="shared" si="104"/>
        <v>0</v>
      </c>
      <c r="G520" s="11">
        <f t="shared" si="104"/>
        <v>0</v>
      </c>
      <c r="H520" s="11">
        <f t="shared" si="104"/>
        <v>178</v>
      </c>
      <c r="J520" s="17"/>
    </row>
    <row r="521" spans="1:10" ht="12" customHeight="1" x14ac:dyDescent="0.25">
      <c r="A521" s="13" t="s">
        <v>77</v>
      </c>
      <c r="B521" s="11">
        <f t="shared" ref="B521:H521" si="105">B344</f>
        <v>117</v>
      </c>
      <c r="C521" s="11">
        <f t="shared" si="105"/>
        <v>23</v>
      </c>
      <c r="D521" s="11">
        <f t="shared" si="105"/>
        <v>12</v>
      </c>
      <c r="E521" s="11">
        <f t="shared" si="105"/>
        <v>5</v>
      </c>
      <c r="F521" s="11">
        <f t="shared" si="105"/>
        <v>0</v>
      </c>
      <c r="G521" s="11">
        <f t="shared" si="105"/>
        <v>1</v>
      </c>
      <c r="H521" s="11">
        <f t="shared" si="105"/>
        <v>158</v>
      </c>
      <c r="J521" s="17"/>
    </row>
    <row r="522" spans="1:10" ht="12" customHeight="1" x14ac:dyDescent="0.25">
      <c r="A522" s="13" t="s">
        <v>79</v>
      </c>
      <c r="B522" s="11">
        <f t="shared" ref="B522:H522" si="106">B351</f>
        <v>209</v>
      </c>
      <c r="C522" s="11">
        <f t="shared" si="106"/>
        <v>40</v>
      </c>
      <c r="D522" s="11">
        <f t="shared" si="106"/>
        <v>14</v>
      </c>
      <c r="E522" s="11">
        <f t="shared" si="106"/>
        <v>4</v>
      </c>
      <c r="F522" s="11">
        <f t="shared" si="106"/>
        <v>0</v>
      </c>
      <c r="G522" s="11">
        <f t="shared" si="106"/>
        <v>1</v>
      </c>
      <c r="H522" s="11">
        <f t="shared" si="106"/>
        <v>268</v>
      </c>
      <c r="J522" s="17"/>
    </row>
    <row r="523" spans="1:10" ht="12" customHeight="1" x14ac:dyDescent="0.25">
      <c r="A523" s="13" t="s">
        <v>81</v>
      </c>
      <c r="B523" s="11">
        <f t="shared" ref="B523:H523" si="107">B362</f>
        <v>385</v>
      </c>
      <c r="C523" s="11">
        <f t="shared" si="107"/>
        <v>55</v>
      </c>
      <c r="D523" s="11">
        <f t="shared" si="107"/>
        <v>35</v>
      </c>
      <c r="E523" s="11">
        <f t="shared" si="107"/>
        <v>6</v>
      </c>
      <c r="F523" s="11">
        <f t="shared" si="107"/>
        <v>4</v>
      </c>
      <c r="G523" s="11">
        <f t="shared" si="107"/>
        <v>0</v>
      </c>
      <c r="H523" s="11">
        <f t="shared" si="107"/>
        <v>485</v>
      </c>
      <c r="J523" s="17"/>
    </row>
    <row r="524" spans="1:10" ht="12" customHeight="1" x14ac:dyDescent="0.25">
      <c r="A524" s="13" t="s">
        <v>83</v>
      </c>
      <c r="B524" s="11">
        <f t="shared" ref="B524:H524" si="108">B378</f>
        <v>738</v>
      </c>
      <c r="C524" s="11">
        <f t="shared" si="108"/>
        <v>92</v>
      </c>
      <c r="D524" s="11">
        <f t="shared" si="108"/>
        <v>62</v>
      </c>
      <c r="E524" s="11">
        <f t="shared" si="108"/>
        <v>47</v>
      </c>
      <c r="F524" s="11">
        <f t="shared" si="108"/>
        <v>3</v>
      </c>
      <c r="G524" s="11">
        <f t="shared" si="108"/>
        <v>2</v>
      </c>
      <c r="H524" s="11">
        <f t="shared" si="108"/>
        <v>944</v>
      </c>
      <c r="J524" s="17"/>
    </row>
    <row r="525" spans="1:10" ht="12" customHeight="1" x14ac:dyDescent="0.25">
      <c r="A525" s="13" t="s">
        <v>85</v>
      </c>
      <c r="B525" s="11">
        <f t="shared" ref="B525:H525" si="109">B400</f>
        <v>2477</v>
      </c>
      <c r="C525" s="11">
        <f t="shared" si="109"/>
        <v>353</v>
      </c>
      <c r="D525" s="11">
        <f t="shared" si="109"/>
        <v>284</v>
      </c>
      <c r="E525" s="11">
        <f t="shared" si="109"/>
        <v>115</v>
      </c>
      <c r="F525" s="11">
        <f t="shared" si="109"/>
        <v>4</v>
      </c>
      <c r="G525" s="11">
        <f t="shared" si="109"/>
        <v>7</v>
      </c>
      <c r="H525" s="11">
        <f t="shared" si="109"/>
        <v>3240</v>
      </c>
      <c r="J525" s="17"/>
    </row>
    <row r="526" spans="1:10" ht="12" customHeight="1" x14ac:dyDescent="0.25">
      <c r="A526" s="13" t="s">
        <v>87</v>
      </c>
      <c r="B526" s="11">
        <f t="shared" ref="B526:H526" si="110">B404</f>
        <v>49</v>
      </c>
      <c r="C526" s="11">
        <f t="shared" si="110"/>
        <v>11</v>
      </c>
      <c r="D526" s="11">
        <f t="shared" si="110"/>
        <v>5</v>
      </c>
      <c r="E526" s="11">
        <f t="shared" si="110"/>
        <v>2</v>
      </c>
      <c r="F526" s="11">
        <f t="shared" si="110"/>
        <v>0</v>
      </c>
      <c r="G526" s="11">
        <f t="shared" si="110"/>
        <v>0</v>
      </c>
      <c r="H526" s="11">
        <f t="shared" si="110"/>
        <v>67</v>
      </c>
      <c r="J526" s="17"/>
    </row>
    <row r="527" spans="1:10" ht="12" customHeight="1" x14ac:dyDescent="0.25">
      <c r="A527" s="13" t="s">
        <v>89</v>
      </c>
      <c r="B527" s="11">
        <f t="shared" ref="B527:H527" si="111">B423</f>
        <v>850</v>
      </c>
      <c r="C527" s="11">
        <f t="shared" si="111"/>
        <v>126</v>
      </c>
      <c r="D527" s="11">
        <f t="shared" si="111"/>
        <v>82</v>
      </c>
      <c r="E527" s="11">
        <f t="shared" si="111"/>
        <v>16</v>
      </c>
      <c r="F527" s="11">
        <f t="shared" si="111"/>
        <v>5</v>
      </c>
      <c r="G527" s="11">
        <f t="shared" si="111"/>
        <v>4</v>
      </c>
      <c r="H527" s="11">
        <f t="shared" si="111"/>
        <v>1083</v>
      </c>
      <c r="J527" s="17"/>
    </row>
    <row r="528" spans="1:10" ht="12" customHeight="1" x14ac:dyDescent="0.25">
      <c r="A528" s="13" t="s">
        <v>91</v>
      </c>
      <c r="B528" s="11">
        <f t="shared" ref="B528:H528" si="112">B427</f>
        <v>66</v>
      </c>
      <c r="C528" s="11">
        <f t="shared" si="112"/>
        <v>14</v>
      </c>
      <c r="D528" s="11">
        <f t="shared" si="112"/>
        <v>3</v>
      </c>
      <c r="E528" s="11">
        <f t="shared" si="112"/>
        <v>2</v>
      </c>
      <c r="F528" s="11">
        <f t="shared" si="112"/>
        <v>0</v>
      </c>
      <c r="G528" s="11">
        <f t="shared" si="112"/>
        <v>0</v>
      </c>
      <c r="H528" s="11">
        <f t="shared" si="112"/>
        <v>85</v>
      </c>
      <c r="J528" s="17"/>
    </row>
    <row r="529" spans="1:10" ht="12" customHeight="1" x14ac:dyDescent="0.25">
      <c r="A529" s="13" t="s">
        <v>93</v>
      </c>
      <c r="B529" s="11">
        <f t="shared" ref="B529:H529" si="113">B433</f>
        <v>129</v>
      </c>
      <c r="C529" s="11">
        <f t="shared" si="113"/>
        <v>19</v>
      </c>
      <c r="D529" s="11">
        <f t="shared" si="113"/>
        <v>13</v>
      </c>
      <c r="E529" s="11">
        <f t="shared" si="113"/>
        <v>6</v>
      </c>
      <c r="F529" s="11">
        <f t="shared" si="113"/>
        <v>2</v>
      </c>
      <c r="G529" s="11">
        <f t="shared" si="113"/>
        <v>0</v>
      </c>
      <c r="H529" s="11">
        <f t="shared" si="113"/>
        <v>169</v>
      </c>
      <c r="J529" s="17"/>
    </row>
    <row r="530" spans="1:10" ht="12" customHeight="1" x14ac:dyDescent="0.25">
      <c r="A530" s="13" t="s">
        <v>95</v>
      </c>
      <c r="B530" s="11">
        <f t="shared" ref="B530:H530" si="114">B439</f>
        <v>54</v>
      </c>
      <c r="C530" s="11">
        <f t="shared" si="114"/>
        <v>7</v>
      </c>
      <c r="D530" s="11">
        <f t="shared" si="114"/>
        <v>4</v>
      </c>
      <c r="E530" s="11">
        <f t="shared" si="114"/>
        <v>0</v>
      </c>
      <c r="F530" s="11">
        <f t="shared" si="114"/>
        <v>0</v>
      </c>
      <c r="G530" s="11">
        <f t="shared" si="114"/>
        <v>0</v>
      </c>
      <c r="H530" s="11">
        <f t="shared" si="114"/>
        <v>65</v>
      </c>
      <c r="J530" s="17"/>
    </row>
    <row r="531" spans="1:10" ht="12" customHeight="1" x14ac:dyDescent="0.25">
      <c r="A531" s="13" t="s">
        <v>97</v>
      </c>
      <c r="B531" s="11">
        <f t="shared" ref="B531:H531" si="115">B452</f>
        <v>604</v>
      </c>
      <c r="C531" s="11">
        <f t="shared" si="115"/>
        <v>114</v>
      </c>
      <c r="D531" s="11">
        <f t="shared" si="115"/>
        <v>62</v>
      </c>
      <c r="E531" s="11">
        <f t="shared" si="115"/>
        <v>19</v>
      </c>
      <c r="F531" s="11">
        <f t="shared" si="115"/>
        <v>4</v>
      </c>
      <c r="G531" s="11">
        <f t="shared" si="115"/>
        <v>0</v>
      </c>
      <c r="H531" s="11">
        <f t="shared" si="115"/>
        <v>803</v>
      </c>
      <c r="J531" s="17"/>
    </row>
    <row r="532" spans="1:10" ht="12" customHeight="1" x14ac:dyDescent="0.25">
      <c r="A532" s="13" t="s">
        <v>99</v>
      </c>
      <c r="B532" s="11">
        <f t="shared" ref="B532:H532" si="116">B456</f>
        <v>37</v>
      </c>
      <c r="C532" s="11">
        <f t="shared" si="116"/>
        <v>4</v>
      </c>
      <c r="D532" s="11">
        <f t="shared" si="116"/>
        <v>2</v>
      </c>
      <c r="E532" s="11">
        <f t="shared" si="116"/>
        <v>2</v>
      </c>
      <c r="F532" s="11">
        <f t="shared" si="116"/>
        <v>0</v>
      </c>
      <c r="G532" s="11">
        <f t="shared" si="116"/>
        <v>2</v>
      </c>
      <c r="H532" s="11">
        <f t="shared" si="116"/>
        <v>47</v>
      </c>
      <c r="J532" s="17"/>
    </row>
    <row r="533" spans="1:10" ht="12" customHeight="1" x14ac:dyDescent="0.25">
      <c r="A533" s="13" t="s">
        <v>101</v>
      </c>
      <c r="B533" s="11">
        <f t="shared" ref="B533:H533" si="117">B485</f>
        <v>3485</v>
      </c>
      <c r="C533" s="11">
        <f t="shared" si="117"/>
        <v>527</v>
      </c>
      <c r="D533" s="11">
        <f t="shared" si="117"/>
        <v>405</v>
      </c>
      <c r="E533" s="11">
        <f t="shared" si="117"/>
        <v>214</v>
      </c>
      <c r="F533" s="11">
        <f t="shared" si="117"/>
        <v>8</v>
      </c>
      <c r="G533" s="11">
        <f t="shared" si="117"/>
        <v>16</v>
      </c>
      <c r="H533" s="11">
        <f t="shared" si="117"/>
        <v>4655</v>
      </c>
      <c r="J533" s="17"/>
    </row>
    <row r="534" spans="1:10" ht="12" customHeight="1" x14ac:dyDescent="0.25">
      <c r="A534" s="13" t="s">
        <v>103</v>
      </c>
      <c r="B534" s="11">
        <f t="shared" ref="B534:H534" si="118">B489</f>
        <v>31</v>
      </c>
      <c r="C534" s="11">
        <f t="shared" si="118"/>
        <v>4</v>
      </c>
      <c r="D534" s="11">
        <f t="shared" si="118"/>
        <v>5</v>
      </c>
      <c r="E534" s="11">
        <f t="shared" si="118"/>
        <v>0</v>
      </c>
      <c r="F534" s="11">
        <f t="shared" si="118"/>
        <v>1</v>
      </c>
      <c r="G534" s="11">
        <f t="shared" si="118"/>
        <v>0</v>
      </c>
      <c r="H534" s="11">
        <f t="shared" si="118"/>
        <v>41</v>
      </c>
      <c r="J534" s="17"/>
    </row>
    <row r="535" spans="1:10" ht="12" customHeight="1" x14ac:dyDescent="0.25">
      <c r="A535" s="13" t="s">
        <v>105</v>
      </c>
      <c r="B535" s="11">
        <f t="shared" ref="B535:H535" si="119">B504</f>
        <v>766</v>
      </c>
      <c r="C535" s="11">
        <f>C504</f>
        <v>128</v>
      </c>
      <c r="D535" s="11">
        <f t="shared" si="119"/>
        <v>59</v>
      </c>
      <c r="E535" s="11">
        <f>E504</f>
        <v>1</v>
      </c>
      <c r="F535" s="11">
        <f t="shared" si="119"/>
        <v>1</v>
      </c>
      <c r="G535" s="11">
        <f t="shared" si="119"/>
        <v>0</v>
      </c>
      <c r="H535" s="11">
        <f t="shared" si="119"/>
        <v>955</v>
      </c>
      <c r="J535" s="17"/>
    </row>
    <row r="536" spans="1:10" ht="12" customHeight="1" x14ac:dyDescent="0.25">
      <c r="A536" s="6"/>
      <c r="B536" s="7"/>
      <c r="C536" s="7"/>
      <c r="D536" s="7"/>
      <c r="E536" s="7"/>
      <c r="F536" s="7"/>
      <c r="G536" s="7"/>
      <c r="H536" s="7"/>
    </row>
    <row r="537" spans="1:10" ht="12" customHeight="1" x14ac:dyDescent="0.25">
      <c r="A537" s="15" t="s">
        <v>110</v>
      </c>
      <c r="B537" s="11">
        <f t="shared" ref="B537:H537" si="120">SUM(B508:B535)</f>
        <v>27415</v>
      </c>
      <c r="C537" s="11">
        <f>SUM(C508:C535)</f>
        <v>4993</v>
      </c>
      <c r="D537" s="11">
        <f t="shared" si="120"/>
        <v>3610</v>
      </c>
      <c r="E537" s="11">
        <f t="shared" si="120"/>
        <v>1445</v>
      </c>
      <c r="F537" s="11">
        <f t="shared" si="120"/>
        <v>113</v>
      </c>
      <c r="G537" s="11">
        <f t="shared" si="120"/>
        <v>130</v>
      </c>
      <c r="H537" s="11">
        <f t="shared" si="120"/>
        <v>37706</v>
      </c>
    </row>
    <row r="538" spans="1:10" ht="12" customHeight="1" x14ac:dyDescent="0.25">
      <c r="A538" s="15" t="s">
        <v>111</v>
      </c>
      <c r="B538" s="11"/>
      <c r="C538" s="11"/>
      <c r="D538" s="11"/>
      <c r="E538" s="11"/>
      <c r="F538" s="11"/>
      <c r="G538" s="11"/>
      <c r="H538" s="11"/>
    </row>
  </sheetData>
  <pageMargins left="0.7" right="0.7" top="0.75" bottom="0.75" header="0.3" footer="0.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17E2B-ECD6-479D-A9BB-349F6B159C4B}">
  <sheetPr>
    <tabColor theme="3" tint="0.499984740745262"/>
  </sheetPr>
  <dimension ref="A1:G191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28.5703125" style="16" customWidth="1"/>
    <col min="2" max="7" width="8.7109375" style="12" customWidth="1"/>
  </cols>
  <sheetData>
    <row r="1" spans="1:7" ht="137.25" customHeight="1" thickBot="1" x14ac:dyDescent="0.3">
      <c r="A1" s="1" t="s">
        <v>113</v>
      </c>
      <c r="B1" s="2" t="s">
        <v>119</v>
      </c>
      <c r="C1" s="2" t="s">
        <v>120</v>
      </c>
      <c r="D1" s="2" t="s">
        <v>0</v>
      </c>
      <c r="E1" s="2" t="s">
        <v>1</v>
      </c>
      <c r="F1" s="2" t="s">
        <v>2</v>
      </c>
      <c r="G1" s="2" t="s">
        <v>3</v>
      </c>
    </row>
    <row r="2" spans="1:7" ht="12" customHeight="1" thickBot="1" x14ac:dyDescent="0.3">
      <c r="A2" s="3">
        <v>2026</v>
      </c>
      <c r="B2" s="4"/>
      <c r="C2" s="4"/>
      <c r="D2" s="5"/>
      <c r="E2" s="5"/>
      <c r="F2" s="5"/>
      <c r="G2" s="4"/>
    </row>
    <row r="3" spans="1:7" ht="12" customHeight="1" x14ac:dyDescent="0.25">
      <c r="A3" s="6"/>
      <c r="B3" s="7"/>
      <c r="C3" s="7"/>
      <c r="D3" s="7"/>
      <c r="E3" s="7"/>
      <c r="F3" s="7"/>
      <c r="G3" s="7"/>
    </row>
    <row r="4" spans="1:7" ht="12" customHeight="1" x14ac:dyDescent="0.25">
      <c r="A4" s="6" t="s">
        <v>57</v>
      </c>
      <c r="B4" s="7"/>
      <c r="C4" s="7"/>
      <c r="D4" s="7"/>
      <c r="E4" s="7"/>
      <c r="F4" s="7"/>
      <c r="G4" s="7"/>
    </row>
    <row r="5" spans="1:7" ht="12" customHeight="1" x14ac:dyDescent="0.25">
      <c r="A5" s="8" t="s">
        <v>251</v>
      </c>
      <c r="B5" s="9">
        <v>34</v>
      </c>
      <c r="C5" s="9">
        <v>24</v>
      </c>
      <c r="D5" s="9">
        <v>4</v>
      </c>
      <c r="E5" s="9">
        <v>1</v>
      </c>
      <c r="F5" s="9">
        <v>1</v>
      </c>
      <c r="G5" s="9">
        <f t="shared" ref="G5:G8" si="0">SUM(B5:F5)</f>
        <v>64</v>
      </c>
    </row>
    <row r="6" spans="1:7" ht="12" customHeight="1" x14ac:dyDescent="0.25">
      <c r="A6" s="8" t="s">
        <v>252</v>
      </c>
      <c r="B6" s="9">
        <v>23</v>
      </c>
      <c r="C6" s="9">
        <v>17</v>
      </c>
      <c r="D6" s="9">
        <v>2</v>
      </c>
      <c r="E6" s="9">
        <v>0</v>
      </c>
      <c r="F6" s="9">
        <v>0</v>
      </c>
      <c r="G6" s="9">
        <f t="shared" si="0"/>
        <v>42</v>
      </c>
    </row>
    <row r="7" spans="1:7" ht="12" customHeight="1" x14ac:dyDescent="0.25">
      <c r="A7" s="8" t="s">
        <v>253</v>
      </c>
      <c r="B7" s="9">
        <v>10</v>
      </c>
      <c r="C7" s="9">
        <v>22</v>
      </c>
      <c r="D7" s="9">
        <v>3</v>
      </c>
      <c r="E7" s="9">
        <v>1</v>
      </c>
      <c r="F7" s="9">
        <v>0</v>
      </c>
      <c r="G7" s="9">
        <f t="shared" si="0"/>
        <v>36</v>
      </c>
    </row>
    <row r="8" spans="1:7" ht="12" customHeight="1" x14ac:dyDescent="0.25">
      <c r="A8" s="8" t="s">
        <v>254</v>
      </c>
      <c r="B8" s="9">
        <v>6</v>
      </c>
      <c r="C8" s="9">
        <v>2</v>
      </c>
      <c r="D8" s="9">
        <v>0</v>
      </c>
      <c r="E8" s="9">
        <v>0</v>
      </c>
      <c r="F8" s="9">
        <v>0</v>
      </c>
      <c r="G8" s="9">
        <f t="shared" si="0"/>
        <v>8</v>
      </c>
    </row>
    <row r="9" spans="1:7" ht="12" customHeight="1" x14ac:dyDescent="0.25">
      <c r="A9" s="13" t="s">
        <v>58</v>
      </c>
      <c r="B9" s="11">
        <f t="shared" ref="B9:G9" si="1">SUM(B5:B8)</f>
        <v>73</v>
      </c>
      <c r="C9" s="11">
        <f t="shared" si="1"/>
        <v>65</v>
      </c>
      <c r="D9" s="11">
        <f t="shared" si="1"/>
        <v>9</v>
      </c>
      <c r="E9" s="11">
        <f t="shared" si="1"/>
        <v>2</v>
      </c>
      <c r="F9" s="11">
        <f t="shared" si="1"/>
        <v>1</v>
      </c>
      <c r="G9" s="11">
        <f t="shared" si="1"/>
        <v>150</v>
      </c>
    </row>
    <row r="10" spans="1:7" ht="12" customHeight="1" x14ac:dyDescent="0.25">
      <c r="A10" s="6"/>
      <c r="B10" s="7"/>
      <c r="C10" s="7"/>
      <c r="D10" s="7"/>
      <c r="E10" s="7"/>
      <c r="F10" s="7"/>
      <c r="G10" s="7"/>
    </row>
    <row r="11" spans="1:7" ht="12" customHeight="1" x14ac:dyDescent="0.25">
      <c r="A11" s="6" t="s">
        <v>61</v>
      </c>
      <c r="B11" s="7"/>
      <c r="C11" s="7"/>
      <c r="D11" s="7"/>
      <c r="E11" s="7"/>
      <c r="F11" s="7"/>
      <c r="G11" s="7"/>
    </row>
    <row r="12" spans="1:7" ht="12" customHeight="1" x14ac:dyDescent="0.25">
      <c r="A12" s="8" t="s">
        <v>284</v>
      </c>
      <c r="B12" s="9">
        <v>142</v>
      </c>
      <c r="C12" s="9">
        <v>14</v>
      </c>
      <c r="D12" s="9">
        <v>2</v>
      </c>
      <c r="E12" s="9">
        <v>0</v>
      </c>
      <c r="F12" s="9">
        <v>0</v>
      </c>
      <c r="G12" s="9">
        <f t="shared" ref="G12:G17" si="2">SUM(B12:F12)</f>
        <v>158</v>
      </c>
    </row>
    <row r="13" spans="1:7" ht="12" customHeight="1" x14ac:dyDescent="0.25">
      <c r="A13" s="8" t="s">
        <v>285</v>
      </c>
      <c r="B13" s="9">
        <v>167</v>
      </c>
      <c r="C13" s="9">
        <v>41</v>
      </c>
      <c r="D13" s="9">
        <v>1</v>
      </c>
      <c r="E13" s="9">
        <v>0</v>
      </c>
      <c r="F13" s="9">
        <v>0</v>
      </c>
      <c r="G13" s="9">
        <f t="shared" si="2"/>
        <v>209</v>
      </c>
    </row>
    <row r="14" spans="1:7" ht="12" customHeight="1" x14ac:dyDescent="0.25">
      <c r="A14" s="8" t="s">
        <v>286</v>
      </c>
      <c r="B14" s="9">
        <v>100</v>
      </c>
      <c r="C14" s="9">
        <v>26</v>
      </c>
      <c r="D14" s="9">
        <v>5</v>
      </c>
      <c r="E14" s="9">
        <v>1</v>
      </c>
      <c r="F14" s="9">
        <v>0</v>
      </c>
      <c r="G14" s="9">
        <f t="shared" si="2"/>
        <v>132</v>
      </c>
    </row>
    <row r="15" spans="1:7" ht="12" customHeight="1" x14ac:dyDescent="0.25">
      <c r="A15" s="8" t="s">
        <v>287</v>
      </c>
      <c r="B15" s="9">
        <v>59</v>
      </c>
      <c r="C15" s="9">
        <v>16</v>
      </c>
      <c r="D15" s="9">
        <v>1</v>
      </c>
      <c r="E15" s="9">
        <v>0</v>
      </c>
      <c r="F15" s="9">
        <v>0</v>
      </c>
      <c r="G15" s="9">
        <f t="shared" si="2"/>
        <v>76</v>
      </c>
    </row>
    <row r="16" spans="1:7" ht="12" customHeight="1" x14ac:dyDescent="0.25">
      <c r="A16" s="8" t="s">
        <v>288</v>
      </c>
      <c r="B16" s="9">
        <v>24</v>
      </c>
      <c r="C16" s="9">
        <v>3</v>
      </c>
      <c r="D16" s="9">
        <v>1</v>
      </c>
      <c r="E16" s="9">
        <v>0</v>
      </c>
      <c r="F16" s="9">
        <v>0</v>
      </c>
      <c r="G16" s="9">
        <f t="shared" si="2"/>
        <v>28</v>
      </c>
    </row>
    <row r="17" spans="1:7" ht="12" customHeight="1" x14ac:dyDescent="0.25">
      <c r="A17" s="8" t="s">
        <v>289</v>
      </c>
      <c r="B17" s="9">
        <v>45</v>
      </c>
      <c r="C17" s="9">
        <v>7</v>
      </c>
      <c r="D17" s="9">
        <v>1</v>
      </c>
      <c r="E17" s="9">
        <v>0</v>
      </c>
      <c r="F17" s="9">
        <v>0</v>
      </c>
      <c r="G17" s="9">
        <f t="shared" si="2"/>
        <v>53</v>
      </c>
    </row>
    <row r="18" spans="1:7" ht="12" customHeight="1" x14ac:dyDescent="0.25">
      <c r="A18" s="13" t="s">
        <v>62</v>
      </c>
      <c r="B18" s="11">
        <f t="shared" ref="B18:G18" si="3">SUM(B12:B17)</f>
        <v>537</v>
      </c>
      <c r="C18" s="11">
        <f t="shared" si="3"/>
        <v>107</v>
      </c>
      <c r="D18" s="11">
        <f t="shared" si="3"/>
        <v>11</v>
      </c>
      <c r="E18" s="11">
        <f t="shared" si="3"/>
        <v>1</v>
      </c>
      <c r="F18" s="11">
        <f t="shared" si="3"/>
        <v>0</v>
      </c>
      <c r="G18" s="11">
        <f t="shared" si="3"/>
        <v>656</v>
      </c>
    </row>
    <row r="19" spans="1:7" ht="12" customHeight="1" x14ac:dyDescent="0.25">
      <c r="A19" s="6"/>
      <c r="B19" s="7"/>
      <c r="C19" s="7"/>
      <c r="D19" s="7"/>
      <c r="E19" s="7"/>
      <c r="F19" s="7"/>
      <c r="G19" s="7"/>
    </row>
    <row r="20" spans="1:7" ht="12" customHeight="1" x14ac:dyDescent="0.25">
      <c r="A20" s="6" t="s">
        <v>63</v>
      </c>
      <c r="B20" s="7"/>
      <c r="C20" s="7"/>
      <c r="D20" s="7"/>
      <c r="E20" s="7"/>
      <c r="F20" s="7"/>
      <c r="G20" s="7"/>
    </row>
    <row r="21" spans="1:7" ht="12" customHeight="1" x14ac:dyDescent="0.25">
      <c r="A21" s="8" t="s">
        <v>290</v>
      </c>
      <c r="B21" s="9">
        <v>51</v>
      </c>
      <c r="C21" s="9">
        <v>35</v>
      </c>
      <c r="D21" s="9">
        <v>5</v>
      </c>
      <c r="E21" s="9">
        <v>0</v>
      </c>
      <c r="F21" s="9">
        <v>0</v>
      </c>
      <c r="G21" s="9">
        <f t="shared" ref="G21:G23" si="4">SUM(B21:F21)</f>
        <v>91</v>
      </c>
    </row>
    <row r="22" spans="1:7" ht="12" customHeight="1" x14ac:dyDescent="0.25">
      <c r="A22" s="8" t="s">
        <v>291</v>
      </c>
      <c r="B22" s="9">
        <v>19</v>
      </c>
      <c r="C22" s="9">
        <v>7</v>
      </c>
      <c r="D22" s="9">
        <v>6</v>
      </c>
      <c r="E22" s="9">
        <v>0</v>
      </c>
      <c r="F22" s="9">
        <v>0</v>
      </c>
      <c r="G22" s="9">
        <f t="shared" si="4"/>
        <v>32</v>
      </c>
    </row>
    <row r="23" spans="1:7" ht="12" customHeight="1" x14ac:dyDescent="0.25">
      <c r="A23" s="8" t="s">
        <v>292</v>
      </c>
      <c r="B23" s="9">
        <v>21</v>
      </c>
      <c r="C23" s="9">
        <v>15</v>
      </c>
      <c r="D23" s="9">
        <v>3</v>
      </c>
      <c r="E23" s="9">
        <v>0</v>
      </c>
      <c r="F23" s="9">
        <v>0</v>
      </c>
      <c r="G23" s="9">
        <f t="shared" si="4"/>
        <v>39</v>
      </c>
    </row>
    <row r="24" spans="1:7" ht="12" customHeight="1" x14ac:dyDescent="0.25">
      <c r="A24" s="13" t="s">
        <v>64</v>
      </c>
      <c r="B24" s="11">
        <f t="shared" ref="B24:G24" si="5">SUM(B21:B23)</f>
        <v>91</v>
      </c>
      <c r="C24" s="11">
        <f t="shared" si="5"/>
        <v>57</v>
      </c>
      <c r="D24" s="11">
        <f t="shared" si="5"/>
        <v>14</v>
      </c>
      <c r="E24" s="11">
        <f t="shared" si="5"/>
        <v>0</v>
      </c>
      <c r="F24" s="11">
        <f t="shared" si="5"/>
        <v>0</v>
      </c>
      <c r="G24" s="11">
        <f t="shared" si="5"/>
        <v>162</v>
      </c>
    </row>
    <row r="25" spans="1:7" ht="12" customHeight="1" x14ac:dyDescent="0.25">
      <c r="A25" s="6"/>
      <c r="B25" s="7"/>
      <c r="C25" s="7"/>
      <c r="D25" s="7"/>
      <c r="E25" s="7"/>
      <c r="F25" s="7"/>
      <c r="G25" s="7"/>
    </row>
    <row r="26" spans="1:7" ht="12" customHeight="1" x14ac:dyDescent="0.25">
      <c r="A26" s="6" t="s">
        <v>65</v>
      </c>
      <c r="B26" s="7"/>
      <c r="C26" s="7"/>
      <c r="D26" s="7"/>
      <c r="E26" s="7"/>
      <c r="F26" s="7"/>
      <c r="G26" s="7"/>
    </row>
    <row r="27" spans="1:7" ht="12" customHeight="1" x14ac:dyDescent="0.25">
      <c r="A27" s="8" t="s">
        <v>293</v>
      </c>
      <c r="B27" s="9">
        <v>23</v>
      </c>
      <c r="C27" s="9">
        <v>13</v>
      </c>
      <c r="D27" s="9">
        <v>1</v>
      </c>
      <c r="E27" s="9">
        <v>0</v>
      </c>
      <c r="F27" s="9">
        <v>0</v>
      </c>
      <c r="G27" s="9">
        <f>SUM(B27:F27)</f>
        <v>37</v>
      </c>
    </row>
    <row r="28" spans="1:7" ht="12" customHeight="1" x14ac:dyDescent="0.25">
      <c r="A28" s="8" t="s">
        <v>294</v>
      </c>
      <c r="B28" s="9">
        <v>1</v>
      </c>
      <c r="C28" s="9">
        <v>0</v>
      </c>
      <c r="D28" s="9">
        <v>0</v>
      </c>
      <c r="E28" s="9">
        <v>0</v>
      </c>
      <c r="F28" s="9">
        <v>0</v>
      </c>
      <c r="G28" s="9">
        <f>SUM(B28:F28)</f>
        <v>1</v>
      </c>
    </row>
    <row r="29" spans="1:7" ht="12" customHeight="1" x14ac:dyDescent="0.25">
      <c r="A29" s="8" t="s">
        <v>295</v>
      </c>
      <c r="B29" s="9">
        <v>3</v>
      </c>
      <c r="C29" s="9">
        <v>8</v>
      </c>
      <c r="D29" s="9">
        <v>1</v>
      </c>
      <c r="E29" s="9">
        <v>0</v>
      </c>
      <c r="F29" s="9">
        <v>0</v>
      </c>
      <c r="G29" s="9">
        <f>SUM(B29:F29)</f>
        <v>12</v>
      </c>
    </row>
    <row r="30" spans="1:7" ht="12" customHeight="1" x14ac:dyDescent="0.25">
      <c r="A30" s="13" t="s">
        <v>66</v>
      </c>
      <c r="B30" s="11">
        <f t="shared" ref="B30:F30" si="6">SUM(B27:B29)</f>
        <v>27</v>
      </c>
      <c r="C30" s="11">
        <f t="shared" si="6"/>
        <v>21</v>
      </c>
      <c r="D30" s="11">
        <f t="shared" si="6"/>
        <v>2</v>
      </c>
      <c r="E30" s="11">
        <f t="shared" si="6"/>
        <v>0</v>
      </c>
      <c r="F30" s="11">
        <f t="shared" si="6"/>
        <v>0</v>
      </c>
      <c r="G30" s="11">
        <f>SUM(G27:G29)</f>
        <v>50</v>
      </c>
    </row>
    <row r="31" spans="1:7" ht="12" customHeight="1" x14ac:dyDescent="0.25">
      <c r="A31" s="6"/>
      <c r="B31" s="7"/>
      <c r="C31" s="7"/>
      <c r="D31" s="7"/>
      <c r="E31" s="7"/>
      <c r="F31" s="7"/>
      <c r="G31" s="7"/>
    </row>
    <row r="32" spans="1:7" ht="12" customHeight="1" x14ac:dyDescent="0.25">
      <c r="A32" s="6" t="s">
        <v>69</v>
      </c>
      <c r="D32" s="7"/>
      <c r="E32" s="7"/>
      <c r="F32" s="7"/>
    </row>
    <row r="33" spans="1:7" ht="12" customHeight="1" x14ac:dyDescent="0.25">
      <c r="A33" s="8" t="s">
        <v>323</v>
      </c>
      <c r="B33" s="9">
        <v>61</v>
      </c>
      <c r="C33" s="9">
        <v>70</v>
      </c>
      <c r="D33" s="9">
        <v>6</v>
      </c>
      <c r="E33" s="9">
        <v>1</v>
      </c>
      <c r="F33" s="9">
        <v>0</v>
      </c>
      <c r="G33" s="9">
        <f t="shared" ref="G33:G39" si="7">SUM(B33:F33)</f>
        <v>138</v>
      </c>
    </row>
    <row r="34" spans="1:7" ht="12" customHeight="1" x14ac:dyDescent="0.25">
      <c r="A34" s="8" t="s">
        <v>324</v>
      </c>
      <c r="B34" s="9">
        <v>51</v>
      </c>
      <c r="C34" s="9">
        <v>35</v>
      </c>
      <c r="D34" s="9">
        <v>5</v>
      </c>
      <c r="E34" s="9">
        <v>1</v>
      </c>
      <c r="F34" s="9">
        <v>0</v>
      </c>
      <c r="G34" s="9">
        <f t="shared" si="7"/>
        <v>92</v>
      </c>
    </row>
    <row r="35" spans="1:7" ht="12" customHeight="1" x14ac:dyDescent="0.25">
      <c r="A35" s="8" t="s">
        <v>325</v>
      </c>
      <c r="B35" s="9">
        <v>47</v>
      </c>
      <c r="C35" s="9">
        <v>31</v>
      </c>
      <c r="D35" s="9">
        <v>4</v>
      </c>
      <c r="E35" s="9">
        <v>0</v>
      </c>
      <c r="F35" s="9">
        <v>1</v>
      </c>
      <c r="G35" s="9">
        <f t="shared" si="7"/>
        <v>83</v>
      </c>
    </row>
    <row r="36" spans="1:7" ht="12" customHeight="1" x14ac:dyDescent="0.25">
      <c r="A36" s="8" t="s">
        <v>326</v>
      </c>
      <c r="B36" s="9">
        <v>89</v>
      </c>
      <c r="C36" s="9">
        <v>72</v>
      </c>
      <c r="D36" s="9">
        <v>6</v>
      </c>
      <c r="E36" s="9">
        <v>1</v>
      </c>
      <c r="F36" s="9">
        <v>2</v>
      </c>
      <c r="G36" s="9">
        <f t="shared" si="7"/>
        <v>170</v>
      </c>
    </row>
    <row r="37" spans="1:7" ht="12" customHeight="1" x14ac:dyDescent="0.25">
      <c r="A37" s="8" t="s">
        <v>327</v>
      </c>
      <c r="B37" s="9">
        <v>53</v>
      </c>
      <c r="C37" s="9">
        <v>38</v>
      </c>
      <c r="D37" s="9">
        <v>8</v>
      </c>
      <c r="E37" s="9">
        <v>0</v>
      </c>
      <c r="F37" s="9">
        <v>1</v>
      </c>
      <c r="G37" s="9">
        <f t="shared" si="7"/>
        <v>100</v>
      </c>
    </row>
    <row r="38" spans="1:7" ht="12" customHeight="1" x14ac:dyDescent="0.25">
      <c r="A38" s="8" t="s">
        <v>328</v>
      </c>
      <c r="B38" s="9">
        <v>82</v>
      </c>
      <c r="C38" s="9">
        <v>58</v>
      </c>
      <c r="D38" s="9">
        <v>9</v>
      </c>
      <c r="E38" s="9">
        <v>1</v>
      </c>
      <c r="F38" s="9">
        <v>1</v>
      </c>
      <c r="G38" s="9">
        <f t="shared" si="7"/>
        <v>151</v>
      </c>
    </row>
    <row r="39" spans="1:7" ht="12" customHeight="1" x14ac:dyDescent="0.25">
      <c r="A39" s="8" t="s">
        <v>329</v>
      </c>
      <c r="B39" s="9">
        <v>31</v>
      </c>
      <c r="C39" s="9">
        <v>21</v>
      </c>
      <c r="D39" s="9">
        <v>2</v>
      </c>
      <c r="E39" s="9">
        <v>0</v>
      </c>
      <c r="F39" s="9">
        <v>2</v>
      </c>
      <c r="G39" s="9">
        <f t="shared" si="7"/>
        <v>56</v>
      </c>
    </row>
    <row r="40" spans="1:7" ht="12" customHeight="1" x14ac:dyDescent="0.25">
      <c r="A40" s="13" t="s">
        <v>70</v>
      </c>
      <c r="B40" s="11">
        <f t="shared" ref="B40:G40" si="8">SUM(B33:B39)</f>
        <v>414</v>
      </c>
      <c r="C40" s="11">
        <f t="shared" si="8"/>
        <v>325</v>
      </c>
      <c r="D40" s="11">
        <f t="shared" si="8"/>
        <v>40</v>
      </c>
      <c r="E40" s="11">
        <f t="shared" si="8"/>
        <v>4</v>
      </c>
      <c r="F40" s="11">
        <f t="shared" si="8"/>
        <v>7</v>
      </c>
      <c r="G40" s="11">
        <f t="shared" si="8"/>
        <v>790</v>
      </c>
    </row>
    <row r="41" spans="1:7" ht="12" customHeight="1" x14ac:dyDescent="0.25">
      <c r="A41" s="6"/>
      <c r="B41" s="7"/>
      <c r="C41" s="7"/>
      <c r="D41" s="7"/>
      <c r="E41" s="7"/>
      <c r="F41" s="7"/>
      <c r="G41" s="7"/>
    </row>
    <row r="42" spans="1:7" ht="12" customHeight="1" x14ac:dyDescent="0.25">
      <c r="A42" s="6" t="s">
        <v>71</v>
      </c>
      <c r="B42" s="7"/>
      <c r="C42" s="7"/>
      <c r="D42" s="7"/>
      <c r="E42" s="7"/>
      <c r="F42" s="7"/>
      <c r="G42" s="7"/>
    </row>
    <row r="43" spans="1:7" ht="12" customHeight="1" x14ac:dyDescent="0.25">
      <c r="A43" s="8" t="s">
        <v>330</v>
      </c>
      <c r="B43" s="9">
        <v>46</v>
      </c>
      <c r="C43" s="9">
        <v>22</v>
      </c>
      <c r="D43" s="9">
        <v>4</v>
      </c>
      <c r="E43" s="9">
        <v>0</v>
      </c>
      <c r="F43" s="9">
        <v>0</v>
      </c>
      <c r="G43" s="9">
        <f>SUM(B43:F43)</f>
        <v>72</v>
      </c>
    </row>
    <row r="44" spans="1:7" ht="12" customHeight="1" x14ac:dyDescent="0.25">
      <c r="A44" s="8" t="s">
        <v>331</v>
      </c>
      <c r="B44" s="9">
        <v>10</v>
      </c>
      <c r="C44" s="9">
        <v>20</v>
      </c>
      <c r="D44" s="9">
        <v>1</v>
      </c>
      <c r="E44" s="9">
        <v>0</v>
      </c>
      <c r="F44" s="9">
        <v>0</v>
      </c>
      <c r="G44" s="9">
        <f>SUM(B44:F44)</f>
        <v>31</v>
      </c>
    </row>
    <row r="45" spans="1:7" ht="12" customHeight="1" x14ac:dyDescent="0.25">
      <c r="A45" s="13" t="s">
        <v>72</v>
      </c>
      <c r="B45" s="11">
        <f t="shared" ref="B45:G45" si="9">SUM(B43:B44)</f>
        <v>56</v>
      </c>
      <c r="C45" s="11">
        <f t="shared" si="9"/>
        <v>42</v>
      </c>
      <c r="D45" s="11">
        <f t="shared" si="9"/>
        <v>5</v>
      </c>
      <c r="E45" s="11">
        <f t="shared" si="9"/>
        <v>0</v>
      </c>
      <c r="F45" s="11">
        <f t="shared" si="9"/>
        <v>0</v>
      </c>
      <c r="G45" s="11">
        <f t="shared" si="9"/>
        <v>103</v>
      </c>
    </row>
    <row r="46" spans="1:7" ht="12" customHeight="1" x14ac:dyDescent="0.25">
      <c r="A46" s="6"/>
      <c r="B46" s="7"/>
      <c r="C46" s="7"/>
      <c r="D46" s="7"/>
      <c r="E46" s="7"/>
      <c r="F46" s="7"/>
      <c r="G46" s="7"/>
    </row>
    <row r="47" spans="1:7" ht="12" customHeight="1" x14ac:dyDescent="0.25">
      <c r="A47" s="6" t="s">
        <v>73</v>
      </c>
      <c r="B47" s="7"/>
      <c r="C47" s="7"/>
      <c r="D47" s="7"/>
      <c r="E47" s="7"/>
      <c r="F47" s="7"/>
      <c r="G47" s="7"/>
    </row>
    <row r="48" spans="1:7" ht="12" customHeight="1" x14ac:dyDescent="0.25">
      <c r="A48" s="8" t="s">
        <v>332</v>
      </c>
      <c r="B48" s="9">
        <v>22</v>
      </c>
      <c r="C48" s="9">
        <v>18</v>
      </c>
      <c r="D48" s="9">
        <v>5</v>
      </c>
      <c r="E48" s="9">
        <v>0</v>
      </c>
      <c r="F48" s="9">
        <v>0</v>
      </c>
      <c r="G48" s="9">
        <f>SUM(B48:F48)</f>
        <v>45</v>
      </c>
    </row>
    <row r="49" spans="1:7" ht="12" customHeight="1" x14ac:dyDescent="0.25">
      <c r="A49" s="8" t="s">
        <v>333</v>
      </c>
      <c r="B49" s="9">
        <v>5</v>
      </c>
      <c r="C49" s="9">
        <v>10</v>
      </c>
      <c r="D49" s="9">
        <v>2</v>
      </c>
      <c r="E49" s="9">
        <v>0</v>
      </c>
      <c r="F49" s="9">
        <v>0</v>
      </c>
      <c r="G49" s="9">
        <f>SUM(B49:F49)</f>
        <v>17</v>
      </c>
    </row>
    <row r="50" spans="1:7" ht="12" customHeight="1" x14ac:dyDescent="0.25">
      <c r="A50" s="8" t="s">
        <v>334</v>
      </c>
      <c r="B50" s="9">
        <v>12</v>
      </c>
      <c r="C50" s="9">
        <v>21</v>
      </c>
      <c r="D50" s="9">
        <v>1</v>
      </c>
      <c r="E50" s="9">
        <v>0</v>
      </c>
      <c r="F50" s="9">
        <v>2</v>
      </c>
      <c r="G50" s="9">
        <f>SUM(B50:F50)</f>
        <v>36</v>
      </c>
    </row>
    <row r="51" spans="1:7" ht="12" customHeight="1" x14ac:dyDescent="0.25">
      <c r="A51" s="8" t="s">
        <v>335</v>
      </c>
      <c r="B51" s="9">
        <v>2</v>
      </c>
      <c r="C51" s="9">
        <v>2</v>
      </c>
      <c r="D51" s="9">
        <v>1</v>
      </c>
      <c r="E51" s="9">
        <v>0</v>
      </c>
      <c r="F51" s="9">
        <v>0</v>
      </c>
      <c r="G51" s="9">
        <f>SUM(B51:F51)</f>
        <v>5</v>
      </c>
    </row>
    <row r="52" spans="1:7" ht="12" customHeight="1" x14ac:dyDescent="0.25">
      <c r="A52" s="13" t="s">
        <v>74</v>
      </c>
      <c r="B52" s="11">
        <f>SUM(B48:B51)</f>
        <v>41</v>
      </c>
      <c r="C52" s="11">
        <f t="shared" ref="C52:G52" si="10">SUM(C48:C51)</f>
        <v>51</v>
      </c>
      <c r="D52" s="11">
        <f>SUM(D48:D51)</f>
        <v>9</v>
      </c>
      <c r="E52" s="11">
        <f t="shared" si="10"/>
        <v>0</v>
      </c>
      <c r="F52" s="11">
        <f t="shared" si="10"/>
        <v>2</v>
      </c>
      <c r="G52" s="11">
        <f t="shared" si="10"/>
        <v>103</v>
      </c>
    </row>
    <row r="53" spans="1:7" ht="12" customHeight="1" x14ac:dyDescent="0.25">
      <c r="A53" s="6"/>
      <c r="B53" s="7"/>
      <c r="C53" s="7"/>
      <c r="D53" s="7"/>
      <c r="E53" s="7"/>
      <c r="F53" s="7"/>
      <c r="G53" s="7"/>
    </row>
    <row r="54" spans="1:7" ht="12" customHeight="1" x14ac:dyDescent="0.25">
      <c r="A54" s="6" t="s">
        <v>75</v>
      </c>
      <c r="B54" s="7"/>
      <c r="C54" s="7"/>
      <c r="D54" s="7"/>
      <c r="E54" s="7"/>
      <c r="F54" s="7"/>
      <c r="G54" s="7"/>
    </row>
    <row r="55" spans="1:7" ht="12" customHeight="1" x14ac:dyDescent="0.25">
      <c r="A55" s="8" t="s">
        <v>336</v>
      </c>
      <c r="B55" s="9">
        <v>80</v>
      </c>
      <c r="C55" s="9">
        <v>43</v>
      </c>
      <c r="D55" s="9">
        <v>4</v>
      </c>
      <c r="E55" s="9">
        <v>0</v>
      </c>
      <c r="F55" s="9">
        <v>0</v>
      </c>
      <c r="G55" s="9">
        <f t="shared" ref="G55:G58" si="11">SUM(B55:F55)</f>
        <v>127</v>
      </c>
    </row>
    <row r="56" spans="1:7" ht="12" customHeight="1" x14ac:dyDescent="0.25">
      <c r="A56" s="8" t="s">
        <v>337</v>
      </c>
      <c r="B56" s="9">
        <v>16</v>
      </c>
      <c r="C56" s="9">
        <v>4</v>
      </c>
      <c r="D56" s="9">
        <v>0</v>
      </c>
      <c r="E56" s="9">
        <v>0</v>
      </c>
      <c r="F56" s="9">
        <v>0</v>
      </c>
      <c r="G56" s="9">
        <f t="shared" si="11"/>
        <v>20</v>
      </c>
    </row>
    <row r="57" spans="1:7" ht="12" customHeight="1" x14ac:dyDescent="0.25">
      <c r="A57" s="8" t="s">
        <v>338</v>
      </c>
      <c r="B57" s="9">
        <v>10</v>
      </c>
      <c r="C57" s="9">
        <v>7</v>
      </c>
      <c r="D57" s="9">
        <v>0</v>
      </c>
      <c r="E57" s="9">
        <v>0</v>
      </c>
      <c r="F57" s="9">
        <v>0</v>
      </c>
      <c r="G57" s="9">
        <f t="shared" si="11"/>
        <v>17</v>
      </c>
    </row>
    <row r="58" spans="1:7" ht="12" customHeight="1" x14ac:dyDescent="0.25">
      <c r="A58" s="8" t="s">
        <v>339</v>
      </c>
      <c r="B58" s="9">
        <v>5</v>
      </c>
      <c r="C58" s="9">
        <v>8</v>
      </c>
      <c r="D58" s="9">
        <v>2</v>
      </c>
      <c r="E58" s="9">
        <v>0</v>
      </c>
      <c r="F58" s="9">
        <v>0</v>
      </c>
      <c r="G58" s="9">
        <f t="shared" si="11"/>
        <v>15</v>
      </c>
    </row>
    <row r="59" spans="1:7" ht="12" customHeight="1" x14ac:dyDescent="0.25">
      <c r="A59" s="13" t="s">
        <v>76</v>
      </c>
      <c r="B59" s="11">
        <f t="shared" ref="B59:G59" si="12">SUM(B55:B58)</f>
        <v>111</v>
      </c>
      <c r="C59" s="11">
        <f t="shared" si="12"/>
        <v>62</v>
      </c>
      <c r="D59" s="11">
        <f t="shared" si="12"/>
        <v>6</v>
      </c>
      <c r="E59" s="11">
        <f t="shared" si="12"/>
        <v>0</v>
      </c>
      <c r="F59" s="11">
        <f t="shared" si="12"/>
        <v>0</v>
      </c>
      <c r="G59" s="11">
        <f t="shared" si="12"/>
        <v>179</v>
      </c>
    </row>
    <row r="60" spans="1:7" ht="12" customHeight="1" x14ac:dyDescent="0.25">
      <c r="A60" s="6"/>
      <c r="B60" s="7"/>
      <c r="C60" s="7"/>
      <c r="D60" s="7"/>
      <c r="E60" s="7"/>
      <c r="F60" s="7"/>
      <c r="G60" s="7"/>
    </row>
    <row r="61" spans="1:7" ht="12" customHeight="1" x14ac:dyDescent="0.25">
      <c r="A61" s="6" t="s">
        <v>77</v>
      </c>
      <c r="B61" s="7"/>
      <c r="C61" s="7"/>
      <c r="D61" s="7"/>
      <c r="E61" s="7"/>
      <c r="F61" s="7"/>
      <c r="G61" s="7"/>
    </row>
    <row r="62" spans="1:7" ht="12" customHeight="1" x14ac:dyDescent="0.25">
      <c r="A62" s="8" t="s">
        <v>341</v>
      </c>
      <c r="B62" s="9">
        <v>23</v>
      </c>
      <c r="C62" s="9">
        <v>15</v>
      </c>
      <c r="D62" s="9">
        <v>2</v>
      </c>
      <c r="E62" s="9">
        <v>0</v>
      </c>
      <c r="F62" s="9">
        <v>1</v>
      </c>
      <c r="G62" s="9">
        <f t="shared" ref="G62:G64" si="13">SUM(B62:F62)</f>
        <v>41</v>
      </c>
    </row>
    <row r="63" spans="1:7" ht="12" customHeight="1" x14ac:dyDescent="0.25">
      <c r="A63" s="8" t="s">
        <v>342</v>
      </c>
      <c r="B63" s="9">
        <v>29</v>
      </c>
      <c r="C63" s="9">
        <v>29</v>
      </c>
      <c r="D63" s="9">
        <v>0</v>
      </c>
      <c r="E63" s="9">
        <v>0</v>
      </c>
      <c r="F63" s="9">
        <v>0</v>
      </c>
      <c r="G63" s="9">
        <f t="shared" si="13"/>
        <v>58</v>
      </c>
    </row>
    <row r="64" spans="1:7" ht="12" customHeight="1" x14ac:dyDescent="0.25">
      <c r="A64" s="8" t="s">
        <v>343</v>
      </c>
      <c r="B64" s="9">
        <v>34</v>
      </c>
      <c r="C64" s="9">
        <v>26</v>
      </c>
      <c r="D64" s="9">
        <v>0</v>
      </c>
      <c r="E64" s="9">
        <v>0</v>
      </c>
      <c r="F64" s="9">
        <v>0</v>
      </c>
      <c r="G64" s="9">
        <f t="shared" si="13"/>
        <v>60</v>
      </c>
    </row>
    <row r="65" spans="1:7" ht="12" customHeight="1" x14ac:dyDescent="0.25">
      <c r="A65" s="13" t="s">
        <v>78</v>
      </c>
      <c r="B65" s="11">
        <f t="shared" ref="B65:G65" si="14">SUM(B62:B64)</f>
        <v>86</v>
      </c>
      <c r="C65" s="11">
        <f t="shared" si="14"/>
        <v>70</v>
      </c>
      <c r="D65" s="11">
        <f t="shared" si="14"/>
        <v>2</v>
      </c>
      <c r="E65" s="11">
        <f t="shared" si="14"/>
        <v>0</v>
      </c>
      <c r="F65" s="11">
        <f t="shared" si="14"/>
        <v>1</v>
      </c>
      <c r="G65" s="11">
        <f t="shared" si="14"/>
        <v>159</v>
      </c>
    </row>
    <row r="66" spans="1:7" ht="12" customHeight="1" x14ac:dyDescent="0.25">
      <c r="A66" s="6"/>
      <c r="B66" s="7"/>
      <c r="C66" s="7"/>
      <c r="D66" s="7"/>
      <c r="E66" s="7"/>
      <c r="F66" s="7"/>
      <c r="G66" s="7"/>
    </row>
    <row r="67" spans="1:7" ht="12" customHeight="1" x14ac:dyDescent="0.25">
      <c r="A67" s="6" t="s">
        <v>79</v>
      </c>
      <c r="B67" s="7"/>
      <c r="C67" s="7"/>
      <c r="D67" s="7"/>
      <c r="E67" s="7"/>
      <c r="F67" s="7"/>
      <c r="G67" s="7"/>
    </row>
    <row r="68" spans="1:7" ht="12" customHeight="1" x14ac:dyDescent="0.25">
      <c r="A68" s="8" t="s">
        <v>347</v>
      </c>
      <c r="B68" s="9">
        <v>59</v>
      </c>
      <c r="C68" s="9">
        <v>28</v>
      </c>
      <c r="D68" s="9">
        <v>5</v>
      </c>
      <c r="E68" s="9">
        <v>0</v>
      </c>
      <c r="F68" s="9">
        <v>0</v>
      </c>
      <c r="G68" s="9">
        <f t="shared" ref="G68:G71" si="15">SUM(B68:F68)</f>
        <v>92</v>
      </c>
    </row>
    <row r="69" spans="1:7" ht="12" customHeight="1" x14ac:dyDescent="0.25">
      <c r="A69" s="8" t="s">
        <v>348</v>
      </c>
      <c r="B69" s="9">
        <v>40</v>
      </c>
      <c r="C69" s="9">
        <v>32</v>
      </c>
      <c r="D69" s="9">
        <v>4</v>
      </c>
      <c r="E69" s="9">
        <v>0</v>
      </c>
      <c r="F69" s="9">
        <v>0</v>
      </c>
      <c r="G69" s="9">
        <f t="shared" si="15"/>
        <v>76</v>
      </c>
    </row>
    <row r="70" spans="1:7" ht="12" customHeight="1" x14ac:dyDescent="0.25">
      <c r="A70" s="8" t="s">
        <v>349</v>
      </c>
      <c r="B70" s="9">
        <v>55</v>
      </c>
      <c r="C70" s="9">
        <v>24</v>
      </c>
      <c r="D70" s="9">
        <v>3</v>
      </c>
      <c r="E70" s="9">
        <v>0</v>
      </c>
      <c r="F70" s="9">
        <v>0</v>
      </c>
      <c r="G70" s="9">
        <f t="shared" si="15"/>
        <v>82</v>
      </c>
    </row>
    <row r="71" spans="1:7" ht="12" customHeight="1" x14ac:dyDescent="0.25">
      <c r="A71" s="8" t="s">
        <v>340</v>
      </c>
      <c r="B71" s="9">
        <v>14</v>
      </c>
      <c r="C71" s="9">
        <v>8</v>
      </c>
      <c r="D71" s="9">
        <v>1</v>
      </c>
      <c r="E71" s="9">
        <v>0</v>
      </c>
      <c r="F71" s="9">
        <v>0</v>
      </c>
      <c r="G71" s="9">
        <f t="shared" si="15"/>
        <v>23</v>
      </c>
    </row>
    <row r="72" spans="1:7" ht="12" customHeight="1" x14ac:dyDescent="0.25">
      <c r="A72" s="13" t="s">
        <v>80</v>
      </c>
      <c r="B72" s="11">
        <f t="shared" ref="B72:G72" si="16">SUM(B68:B71)</f>
        <v>168</v>
      </c>
      <c r="C72" s="11">
        <f t="shared" si="16"/>
        <v>92</v>
      </c>
      <c r="D72" s="11">
        <f t="shared" si="16"/>
        <v>13</v>
      </c>
      <c r="E72" s="11">
        <f t="shared" si="16"/>
        <v>0</v>
      </c>
      <c r="F72" s="11">
        <f t="shared" si="16"/>
        <v>0</v>
      </c>
      <c r="G72" s="11">
        <f t="shared" si="16"/>
        <v>273</v>
      </c>
    </row>
    <row r="73" spans="1:7" ht="12" customHeight="1" x14ac:dyDescent="0.25">
      <c r="A73" s="6"/>
      <c r="B73" s="7"/>
      <c r="C73" s="7"/>
      <c r="D73" s="7"/>
      <c r="E73" s="7"/>
      <c r="F73" s="7"/>
      <c r="G73" s="7"/>
    </row>
    <row r="74" spans="1:7" ht="12" customHeight="1" x14ac:dyDescent="0.25">
      <c r="A74" s="6" t="s">
        <v>81</v>
      </c>
      <c r="B74" s="7"/>
      <c r="C74" s="7"/>
      <c r="D74" s="7"/>
      <c r="E74" s="7"/>
      <c r="F74" s="7"/>
      <c r="G74" s="7"/>
    </row>
    <row r="75" spans="1:7" ht="12" customHeight="1" x14ac:dyDescent="0.25">
      <c r="A75" s="8" t="s">
        <v>344</v>
      </c>
      <c r="B75" s="9">
        <v>23</v>
      </c>
      <c r="C75" s="9">
        <v>21</v>
      </c>
      <c r="D75" s="9">
        <v>2</v>
      </c>
      <c r="E75" s="9">
        <v>0</v>
      </c>
      <c r="F75" s="9">
        <v>0</v>
      </c>
      <c r="G75" s="9">
        <f t="shared" ref="G75:G82" si="17">SUM(B75:F75)</f>
        <v>46</v>
      </c>
    </row>
    <row r="76" spans="1:7" ht="12" customHeight="1" x14ac:dyDescent="0.25">
      <c r="A76" s="8" t="s">
        <v>350</v>
      </c>
      <c r="B76" s="9">
        <v>35</v>
      </c>
      <c r="C76" s="9">
        <v>30</v>
      </c>
      <c r="D76" s="9">
        <v>4</v>
      </c>
      <c r="E76" s="9">
        <v>0</v>
      </c>
      <c r="F76" s="9">
        <v>0</v>
      </c>
      <c r="G76" s="9">
        <f t="shared" si="17"/>
        <v>69</v>
      </c>
    </row>
    <row r="77" spans="1:7" ht="12" customHeight="1" x14ac:dyDescent="0.25">
      <c r="A77" s="8" t="s">
        <v>345</v>
      </c>
      <c r="B77" s="9">
        <v>23</v>
      </c>
      <c r="C77" s="9">
        <v>19</v>
      </c>
      <c r="D77" s="9">
        <v>1</v>
      </c>
      <c r="E77" s="9">
        <v>0</v>
      </c>
      <c r="F77" s="9">
        <v>0</v>
      </c>
      <c r="G77" s="9">
        <f t="shared" si="17"/>
        <v>43</v>
      </c>
    </row>
    <row r="78" spans="1:7" ht="12" customHeight="1" x14ac:dyDescent="0.25">
      <c r="A78" s="8" t="s">
        <v>351</v>
      </c>
      <c r="B78" s="9">
        <v>53</v>
      </c>
      <c r="C78" s="9">
        <v>52</v>
      </c>
      <c r="D78" s="9">
        <v>7</v>
      </c>
      <c r="E78" s="9">
        <v>0</v>
      </c>
      <c r="F78" s="9">
        <v>0</v>
      </c>
      <c r="G78" s="9">
        <f t="shared" si="17"/>
        <v>112</v>
      </c>
    </row>
    <row r="79" spans="1:7" ht="12" customHeight="1" x14ac:dyDescent="0.25">
      <c r="A79" s="8" t="s">
        <v>352</v>
      </c>
      <c r="B79" s="9">
        <v>59</v>
      </c>
      <c r="C79" s="9">
        <v>34</v>
      </c>
      <c r="D79" s="9">
        <v>4</v>
      </c>
      <c r="E79" s="9">
        <v>1</v>
      </c>
      <c r="F79" s="9">
        <v>0</v>
      </c>
      <c r="G79" s="9">
        <f t="shared" si="17"/>
        <v>98</v>
      </c>
    </row>
    <row r="80" spans="1:7" ht="12" customHeight="1" x14ac:dyDescent="0.25">
      <c r="A80" s="8" t="s">
        <v>346</v>
      </c>
      <c r="B80" s="9">
        <v>13</v>
      </c>
      <c r="C80" s="9">
        <v>12</v>
      </c>
      <c r="D80" s="9">
        <v>1</v>
      </c>
      <c r="E80" s="9">
        <v>0</v>
      </c>
      <c r="F80" s="9">
        <v>0</v>
      </c>
      <c r="G80" s="9">
        <f t="shared" si="17"/>
        <v>26</v>
      </c>
    </row>
    <row r="81" spans="1:7" ht="12" customHeight="1" x14ac:dyDescent="0.25">
      <c r="A81" s="8" t="s">
        <v>353</v>
      </c>
      <c r="B81" s="9">
        <v>22</v>
      </c>
      <c r="C81" s="9">
        <v>18</v>
      </c>
      <c r="D81" s="9">
        <v>3</v>
      </c>
      <c r="E81" s="9">
        <v>0</v>
      </c>
      <c r="F81" s="9">
        <v>0</v>
      </c>
      <c r="G81" s="9">
        <f t="shared" si="17"/>
        <v>43</v>
      </c>
    </row>
    <row r="82" spans="1:7" ht="12" customHeight="1" x14ac:dyDescent="0.25">
      <c r="A82" s="8" t="s">
        <v>354</v>
      </c>
      <c r="B82" s="9">
        <v>40</v>
      </c>
      <c r="C82" s="9">
        <v>12</v>
      </c>
      <c r="D82" s="9">
        <v>1</v>
      </c>
      <c r="E82" s="9">
        <v>0</v>
      </c>
      <c r="F82" s="9">
        <v>0</v>
      </c>
      <c r="G82" s="9">
        <f t="shared" si="17"/>
        <v>53</v>
      </c>
    </row>
    <row r="83" spans="1:7" ht="12" customHeight="1" x14ac:dyDescent="0.25">
      <c r="A83" s="13" t="s">
        <v>82</v>
      </c>
      <c r="B83" s="11">
        <f t="shared" ref="B83:G83" si="18">SUM(B75:B82)</f>
        <v>268</v>
      </c>
      <c r="C83" s="11">
        <f t="shared" si="18"/>
        <v>198</v>
      </c>
      <c r="D83" s="11">
        <f t="shared" si="18"/>
        <v>23</v>
      </c>
      <c r="E83" s="11">
        <f t="shared" si="18"/>
        <v>1</v>
      </c>
      <c r="F83" s="11">
        <f t="shared" si="18"/>
        <v>0</v>
      </c>
      <c r="G83" s="11">
        <f t="shared" si="18"/>
        <v>490</v>
      </c>
    </row>
    <row r="84" spans="1:7" ht="12" customHeight="1" x14ac:dyDescent="0.25">
      <c r="A84" s="6"/>
      <c r="B84" s="7"/>
      <c r="C84" s="7"/>
      <c r="D84" s="7"/>
      <c r="E84" s="7"/>
      <c r="F84" s="7"/>
      <c r="G84" s="7"/>
    </row>
    <row r="85" spans="1:7" ht="12" customHeight="1" x14ac:dyDescent="0.25">
      <c r="A85" s="6" t="s">
        <v>85</v>
      </c>
      <c r="B85" s="7"/>
      <c r="C85" s="7"/>
      <c r="D85" s="7"/>
      <c r="E85" s="7"/>
      <c r="F85" s="7"/>
      <c r="G85" s="7"/>
    </row>
    <row r="86" spans="1:7" ht="12" customHeight="1" x14ac:dyDescent="0.25">
      <c r="A86" s="8" t="s">
        <v>368</v>
      </c>
      <c r="B86" s="9">
        <v>32</v>
      </c>
      <c r="C86" s="9">
        <v>27</v>
      </c>
      <c r="D86" s="9">
        <v>7</v>
      </c>
      <c r="E86" s="9">
        <v>0</v>
      </c>
      <c r="F86" s="9">
        <v>0</v>
      </c>
      <c r="G86" s="9">
        <f t="shared" ref="G86:G104" si="19">SUM(B86:F86)</f>
        <v>66</v>
      </c>
    </row>
    <row r="87" spans="1:7" ht="12" customHeight="1" x14ac:dyDescent="0.25">
      <c r="A87" s="8" t="s">
        <v>369</v>
      </c>
      <c r="B87" s="9">
        <v>47</v>
      </c>
      <c r="C87" s="9">
        <v>45</v>
      </c>
      <c r="D87" s="9">
        <v>3</v>
      </c>
      <c r="E87" s="9">
        <v>2</v>
      </c>
      <c r="F87" s="9">
        <v>0</v>
      </c>
      <c r="G87" s="9">
        <f t="shared" si="19"/>
        <v>97</v>
      </c>
    </row>
    <row r="88" spans="1:7" ht="12" customHeight="1" x14ac:dyDescent="0.25">
      <c r="A88" s="8" t="s">
        <v>370</v>
      </c>
      <c r="B88" s="9">
        <v>139</v>
      </c>
      <c r="C88" s="9">
        <v>87</v>
      </c>
      <c r="D88" s="9">
        <v>16</v>
      </c>
      <c r="E88" s="9">
        <v>0</v>
      </c>
      <c r="F88" s="9">
        <v>0</v>
      </c>
      <c r="G88" s="9">
        <f t="shared" si="19"/>
        <v>242</v>
      </c>
    </row>
    <row r="89" spans="1:7" ht="12" customHeight="1" x14ac:dyDescent="0.25">
      <c r="A89" s="8" t="s">
        <v>371</v>
      </c>
      <c r="B89" s="9">
        <v>62</v>
      </c>
      <c r="C89" s="9">
        <v>60</v>
      </c>
      <c r="D89" s="9">
        <v>10</v>
      </c>
      <c r="E89" s="9">
        <v>0</v>
      </c>
      <c r="F89" s="9">
        <v>0</v>
      </c>
      <c r="G89" s="9">
        <f t="shared" si="19"/>
        <v>132</v>
      </c>
    </row>
    <row r="90" spans="1:7" ht="12" customHeight="1" x14ac:dyDescent="0.25">
      <c r="A90" s="8" t="s">
        <v>372</v>
      </c>
      <c r="B90" s="9">
        <v>51</v>
      </c>
      <c r="C90" s="9">
        <v>81</v>
      </c>
      <c r="D90" s="9">
        <v>11</v>
      </c>
      <c r="E90" s="9">
        <v>0</v>
      </c>
      <c r="F90" s="9">
        <v>0</v>
      </c>
      <c r="G90" s="9">
        <f t="shared" si="19"/>
        <v>143</v>
      </c>
    </row>
    <row r="91" spans="1:7" ht="12" customHeight="1" x14ac:dyDescent="0.25">
      <c r="A91" s="8" t="s">
        <v>373</v>
      </c>
      <c r="B91" s="9">
        <v>166</v>
      </c>
      <c r="C91" s="9">
        <v>149</v>
      </c>
      <c r="D91" s="9">
        <v>24</v>
      </c>
      <c r="E91" s="9">
        <v>1</v>
      </c>
      <c r="F91" s="9">
        <v>1</v>
      </c>
      <c r="G91" s="9">
        <f t="shared" si="19"/>
        <v>341</v>
      </c>
    </row>
    <row r="92" spans="1:7" ht="12" customHeight="1" x14ac:dyDescent="0.25">
      <c r="A92" s="8" t="s">
        <v>374</v>
      </c>
      <c r="B92" s="9">
        <v>107</v>
      </c>
      <c r="C92" s="9">
        <v>110</v>
      </c>
      <c r="D92" s="9">
        <v>20</v>
      </c>
      <c r="E92" s="9">
        <v>0</v>
      </c>
      <c r="F92" s="9">
        <v>0</v>
      </c>
      <c r="G92" s="9">
        <f t="shared" si="19"/>
        <v>237</v>
      </c>
    </row>
    <row r="93" spans="1:7" ht="12" customHeight="1" x14ac:dyDescent="0.25">
      <c r="A93" s="8" t="s">
        <v>375</v>
      </c>
      <c r="B93" s="9">
        <v>213</v>
      </c>
      <c r="C93" s="9">
        <v>179</v>
      </c>
      <c r="D93" s="9">
        <v>33</v>
      </c>
      <c r="E93" s="9">
        <v>0</v>
      </c>
      <c r="F93" s="9">
        <v>3</v>
      </c>
      <c r="G93" s="9">
        <f t="shared" si="19"/>
        <v>428</v>
      </c>
    </row>
    <row r="94" spans="1:7" ht="12" customHeight="1" x14ac:dyDescent="0.25">
      <c r="A94" s="8" t="s">
        <v>376</v>
      </c>
      <c r="B94" s="9">
        <v>126</v>
      </c>
      <c r="C94" s="9">
        <v>69</v>
      </c>
      <c r="D94" s="9">
        <v>14</v>
      </c>
      <c r="E94" s="9">
        <v>0</v>
      </c>
      <c r="F94" s="9">
        <v>1</v>
      </c>
      <c r="G94" s="9">
        <f t="shared" si="19"/>
        <v>210</v>
      </c>
    </row>
    <row r="95" spans="1:7" ht="12" customHeight="1" x14ac:dyDescent="0.25">
      <c r="A95" s="8" t="s">
        <v>377</v>
      </c>
      <c r="B95" s="9">
        <v>73</v>
      </c>
      <c r="C95" s="9">
        <v>54</v>
      </c>
      <c r="D95" s="9">
        <v>13</v>
      </c>
      <c r="E95" s="9">
        <v>0</v>
      </c>
      <c r="F95" s="9">
        <v>1</v>
      </c>
      <c r="G95" s="9">
        <f t="shared" si="19"/>
        <v>141</v>
      </c>
    </row>
    <row r="96" spans="1:7" ht="12" customHeight="1" x14ac:dyDescent="0.25">
      <c r="A96" s="8" t="s">
        <v>378</v>
      </c>
      <c r="B96" s="9">
        <v>43</v>
      </c>
      <c r="C96" s="9">
        <v>24</v>
      </c>
      <c r="D96" s="9">
        <v>8</v>
      </c>
      <c r="E96" s="9">
        <v>0</v>
      </c>
      <c r="F96" s="9">
        <v>0</v>
      </c>
      <c r="G96" s="9">
        <f t="shared" si="19"/>
        <v>75</v>
      </c>
    </row>
    <row r="97" spans="1:7" ht="12" customHeight="1" x14ac:dyDescent="0.25">
      <c r="A97" s="8" t="s">
        <v>379</v>
      </c>
      <c r="B97" s="9">
        <v>33</v>
      </c>
      <c r="C97" s="9">
        <v>22</v>
      </c>
      <c r="D97" s="9">
        <v>5</v>
      </c>
      <c r="E97" s="9">
        <v>0</v>
      </c>
      <c r="F97" s="9">
        <v>0</v>
      </c>
      <c r="G97" s="9">
        <f t="shared" si="19"/>
        <v>60</v>
      </c>
    </row>
    <row r="98" spans="1:7" ht="12" customHeight="1" x14ac:dyDescent="0.25">
      <c r="A98" s="8" t="s">
        <v>380</v>
      </c>
      <c r="B98" s="9">
        <v>24</v>
      </c>
      <c r="C98" s="9">
        <v>20</v>
      </c>
      <c r="D98" s="9">
        <v>6</v>
      </c>
      <c r="E98" s="9">
        <v>1</v>
      </c>
      <c r="F98" s="9">
        <v>0</v>
      </c>
      <c r="G98" s="9">
        <f t="shared" si="19"/>
        <v>51</v>
      </c>
    </row>
    <row r="99" spans="1:7" ht="12" customHeight="1" x14ac:dyDescent="0.25">
      <c r="A99" s="8" t="s">
        <v>381</v>
      </c>
      <c r="B99" s="9">
        <v>111</v>
      </c>
      <c r="C99" s="9">
        <v>59</v>
      </c>
      <c r="D99" s="9">
        <v>8</v>
      </c>
      <c r="E99" s="9">
        <v>1</v>
      </c>
      <c r="F99" s="9">
        <v>0</v>
      </c>
      <c r="G99" s="9">
        <f t="shared" si="19"/>
        <v>179</v>
      </c>
    </row>
    <row r="100" spans="1:7" ht="12" customHeight="1" x14ac:dyDescent="0.25">
      <c r="A100" s="8" t="s">
        <v>382</v>
      </c>
      <c r="B100" s="9">
        <v>102</v>
      </c>
      <c r="C100" s="9">
        <v>41</v>
      </c>
      <c r="D100" s="9">
        <v>3</v>
      </c>
      <c r="E100" s="9">
        <v>0</v>
      </c>
      <c r="F100" s="9">
        <v>1</v>
      </c>
      <c r="G100" s="9">
        <f t="shared" si="19"/>
        <v>147</v>
      </c>
    </row>
    <row r="101" spans="1:7" ht="12" customHeight="1" x14ac:dyDescent="0.25">
      <c r="A101" s="8" t="s">
        <v>383</v>
      </c>
      <c r="B101" s="9">
        <v>108</v>
      </c>
      <c r="C101" s="9">
        <v>36</v>
      </c>
      <c r="D101" s="9">
        <v>8</v>
      </c>
      <c r="E101" s="9">
        <v>0</v>
      </c>
      <c r="F101" s="9">
        <v>2</v>
      </c>
      <c r="G101" s="9">
        <f t="shared" si="19"/>
        <v>154</v>
      </c>
    </row>
    <row r="102" spans="1:7" ht="12" customHeight="1" x14ac:dyDescent="0.25">
      <c r="A102" s="8" t="s">
        <v>384</v>
      </c>
      <c r="B102" s="9">
        <v>162</v>
      </c>
      <c r="C102" s="9">
        <v>71</v>
      </c>
      <c r="D102" s="9">
        <v>11</v>
      </c>
      <c r="E102" s="9">
        <v>0</v>
      </c>
      <c r="F102" s="9">
        <v>1</v>
      </c>
      <c r="G102" s="9">
        <f t="shared" si="19"/>
        <v>245</v>
      </c>
    </row>
    <row r="103" spans="1:7" ht="12" customHeight="1" x14ac:dyDescent="0.25">
      <c r="A103" s="8" t="s">
        <v>385</v>
      </c>
      <c r="B103" s="9">
        <v>91</v>
      </c>
      <c r="C103" s="9">
        <v>47</v>
      </c>
      <c r="D103" s="9">
        <v>11</v>
      </c>
      <c r="E103" s="9">
        <v>0</v>
      </c>
      <c r="F103" s="9">
        <v>2</v>
      </c>
      <c r="G103" s="9">
        <f t="shared" si="19"/>
        <v>151</v>
      </c>
    </row>
    <row r="104" spans="1:7" ht="12" customHeight="1" x14ac:dyDescent="0.25">
      <c r="A104" s="8" t="s">
        <v>386</v>
      </c>
      <c r="B104" s="9">
        <v>78</v>
      </c>
      <c r="C104" s="9">
        <v>71</v>
      </c>
      <c r="D104" s="9">
        <v>8</v>
      </c>
      <c r="E104" s="9">
        <v>0</v>
      </c>
      <c r="F104" s="9">
        <v>0</v>
      </c>
      <c r="G104" s="9">
        <f t="shared" si="19"/>
        <v>157</v>
      </c>
    </row>
    <row r="105" spans="1:7" ht="12" customHeight="1" x14ac:dyDescent="0.25">
      <c r="A105" s="13" t="s">
        <v>86</v>
      </c>
      <c r="B105" s="11">
        <f t="shared" ref="B105:G105" si="20">SUM(B86:B104)</f>
        <v>1768</v>
      </c>
      <c r="C105" s="11">
        <f t="shared" si="20"/>
        <v>1252</v>
      </c>
      <c r="D105" s="11">
        <f t="shared" si="20"/>
        <v>219</v>
      </c>
      <c r="E105" s="11">
        <f t="shared" si="20"/>
        <v>5</v>
      </c>
      <c r="F105" s="11">
        <f t="shared" si="20"/>
        <v>12</v>
      </c>
      <c r="G105" s="11">
        <f t="shared" si="20"/>
        <v>3256</v>
      </c>
    </row>
    <row r="106" spans="1:7" ht="12" customHeight="1" x14ac:dyDescent="0.25">
      <c r="A106" s="6"/>
      <c r="B106" s="7"/>
      <c r="C106" s="7"/>
      <c r="D106" s="7"/>
      <c r="E106" s="7"/>
      <c r="F106" s="7"/>
      <c r="G106" s="7"/>
    </row>
    <row r="107" spans="1:7" ht="12" customHeight="1" x14ac:dyDescent="0.25">
      <c r="A107" s="6" t="s">
        <v>87</v>
      </c>
      <c r="B107" s="7"/>
      <c r="C107" s="7"/>
      <c r="D107" s="7"/>
      <c r="E107" s="7"/>
      <c r="F107" s="7"/>
      <c r="G107" s="7"/>
    </row>
    <row r="108" spans="1:7" ht="12" customHeight="1" x14ac:dyDescent="0.25">
      <c r="A108" s="8" t="s">
        <v>387</v>
      </c>
      <c r="B108" s="9">
        <v>57</v>
      </c>
      <c r="C108" s="9">
        <v>10</v>
      </c>
      <c r="D108" s="9">
        <v>0</v>
      </c>
      <c r="E108" s="9">
        <v>0</v>
      </c>
      <c r="F108" s="9">
        <v>0</v>
      </c>
      <c r="G108" s="9">
        <f>SUM(B108:F108)</f>
        <v>67</v>
      </c>
    </row>
    <row r="109" spans="1:7" ht="12" customHeight="1" x14ac:dyDescent="0.25">
      <c r="A109" s="13" t="s">
        <v>88</v>
      </c>
      <c r="B109" s="11">
        <f t="shared" ref="B109:G109" si="21">SUM(B108:B108)</f>
        <v>57</v>
      </c>
      <c r="C109" s="11">
        <f t="shared" si="21"/>
        <v>10</v>
      </c>
      <c r="D109" s="11">
        <f t="shared" si="21"/>
        <v>0</v>
      </c>
      <c r="E109" s="11">
        <f t="shared" si="21"/>
        <v>0</v>
      </c>
      <c r="F109" s="11">
        <f t="shared" si="21"/>
        <v>0</v>
      </c>
      <c r="G109" s="11">
        <f t="shared" si="21"/>
        <v>67</v>
      </c>
    </row>
    <row r="110" spans="1:7" ht="12" customHeight="1" x14ac:dyDescent="0.25">
      <c r="A110" s="6"/>
      <c r="B110" s="7"/>
      <c r="C110" s="7"/>
      <c r="D110" s="7"/>
      <c r="E110" s="7"/>
      <c r="F110" s="7"/>
      <c r="G110" s="7"/>
    </row>
    <row r="111" spans="1:7" ht="12" customHeight="1" x14ac:dyDescent="0.25">
      <c r="A111" s="6" t="s">
        <v>89</v>
      </c>
      <c r="B111" s="7"/>
      <c r="C111" s="7"/>
      <c r="D111" s="7"/>
      <c r="E111" s="7"/>
      <c r="F111" s="7"/>
      <c r="G111" s="7"/>
    </row>
    <row r="112" spans="1:7" ht="12" customHeight="1" x14ac:dyDescent="0.25">
      <c r="A112" s="8" t="s">
        <v>388</v>
      </c>
      <c r="B112" s="9">
        <v>59</v>
      </c>
      <c r="C112" s="9">
        <v>59</v>
      </c>
      <c r="D112" s="9">
        <v>3</v>
      </c>
      <c r="E112" s="9">
        <v>0</v>
      </c>
      <c r="F112" s="9">
        <v>0</v>
      </c>
      <c r="G112" s="9">
        <f t="shared" ref="G112:G127" si="22">SUM(B112:F112)</f>
        <v>121</v>
      </c>
    </row>
    <row r="113" spans="1:7" ht="12" customHeight="1" x14ac:dyDescent="0.25">
      <c r="A113" s="8" t="s">
        <v>389</v>
      </c>
      <c r="B113" s="9">
        <v>35</v>
      </c>
      <c r="C113" s="9">
        <v>26</v>
      </c>
      <c r="D113" s="9">
        <v>2</v>
      </c>
      <c r="E113" s="9">
        <v>0</v>
      </c>
      <c r="F113" s="9">
        <v>1</v>
      </c>
      <c r="G113" s="9">
        <f t="shared" si="22"/>
        <v>64</v>
      </c>
    </row>
    <row r="114" spans="1:7" ht="12" customHeight="1" x14ac:dyDescent="0.25">
      <c r="A114" s="8" t="s">
        <v>390</v>
      </c>
      <c r="B114" s="9">
        <v>43</v>
      </c>
      <c r="C114" s="9">
        <v>41</v>
      </c>
      <c r="D114" s="9">
        <v>2</v>
      </c>
      <c r="E114" s="9">
        <v>1</v>
      </c>
      <c r="F114" s="9">
        <v>0</v>
      </c>
      <c r="G114" s="9">
        <f t="shared" si="22"/>
        <v>87</v>
      </c>
    </row>
    <row r="115" spans="1:7" ht="12" customHeight="1" x14ac:dyDescent="0.25">
      <c r="A115" s="8" t="s">
        <v>391</v>
      </c>
      <c r="B115" s="9">
        <v>36</v>
      </c>
      <c r="C115" s="9">
        <v>38</v>
      </c>
      <c r="D115" s="9">
        <v>6</v>
      </c>
      <c r="E115" s="9">
        <v>1</v>
      </c>
      <c r="F115" s="9">
        <v>0</v>
      </c>
      <c r="G115" s="9">
        <f t="shared" si="22"/>
        <v>81</v>
      </c>
    </row>
    <row r="116" spans="1:7" ht="12" customHeight="1" x14ac:dyDescent="0.25">
      <c r="A116" s="8" t="s">
        <v>392</v>
      </c>
      <c r="B116" s="9">
        <v>13</v>
      </c>
      <c r="C116" s="9">
        <v>15</v>
      </c>
      <c r="D116" s="9">
        <v>0</v>
      </c>
      <c r="E116" s="9">
        <v>0</v>
      </c>
      <c r="F116" s="9">
        <v>0</v>
      </c>
      <c r="G116" s="9">
        <f t="shared" si="22"/>
        <v>28</v>
      </c>
    </row>
    <row r="117" spans="1:7" ht="12" customHeight="1" x14ac:dyDescent="0.25">
      <c r="A117" s="8" t="s">
        <v>393</v>
      </c>
      <c r="B117" s="9">
        <v>21</v>
      </c>
      <c r="C117" s="9">
        <v>35</v>
      </c>
      <c r="D117" s="9">
        <v>7</v>
      </c>
      <c r="E117" s="9">
        <v>0</v>
      </c>
      <c r="F117" s="9">
        <v>1</v>
      </c>
      <c r="G117" s="9">
        <f t="shared" si="22"/>
        <v>64</v>
      </c>
    </row>
    <row r="118" spans="1:7" ht="12" customHeight="1" x14ac:dyDescent="0.25">
      <c r="A118" s="8" t="s">
        <v>394</v>
      </c>
      <c r="B118" s="9">
        <v>12</v>
      </c>
      <c r="C118" s="9">
        <v>27</v>
      </c>
      <c r="D118" s="9">
        <v>6</v>
      </c>
      <c r="E118" s="9">
        <v>1</v>
      </c>
      <c r="F118" s="9">
        <v>1</v>
      </c>
      <c r="G118" s="9">
        <f t="shared" si="22"/>
        <v>47</v>
      </c>
    </row>
    <row r="119" spans="1:7" ht="12" customHeight="1" x14ac:dyDescent="0.25">
      <c r="A119" s="8" t="s">
        <v>397</v>
      </c>
      <c r="B119" s="9">
        <v>33</v>
      </c>
      <c r="C119" s="9">
        <v>37</v>
      </c>
      <c r="D119" s="9">
        <v>4</v>
      </c>
      <c r="E119" s="9">
        <v>0</v>
      </c>
      <c r="F119" s="9">
        <v>1</v>
      </c>
      <c r="G119" s="9">
        <f t="shared" si="22"/>
        <v>75</v>
      </c>
    </row>
    <row r="120" spans="1:7" ht="12" customHeight="1" x14ac:dyDescent="0.25">
      <c r="A120" s="8" t="s">
        <v>398</v>
      </c>
      <c r="B120" s="9">
        <v>17</v>
      </c>
      <c r="C120" s="9">
        <v>17</v>
      </c>
      <c r="D120" s="9">
        <v>1</v>
      </c>
      <c r="E120" s="9">
        <v>0</v>
      </c>
      <c r="F120" s="9">
        <v>0</v>
      </c>
      <c r="G120" s="9">
        <f t="shared" si="22"/>
        <v>35</v>
      </c>
    </row>
    <row r="121" spans="1:7" ht="12" customHeight="1" x14ac:dyDescent="0.25">
      <c r="A121" s="8" t="s">
        <v>400</v>
      </c>
      <c r="B121" s="9">
        <v>21</v>
      </c>
      <c r="C121" s="9">
        <v>19</v>
      </c>
      <c r="D121" s="9">
        <v>3</v>
      </c>
      <c r="E121" s="9">
        <v>0</v>
      </c>
      <c r="F121" s="9">
        <v>0</v>
      </c>
      <c r="G121" s="9">
        <f t="shared" si="22"/>
        <v>43</v>
      </c>
    </row>
    <row r="122" spans="1:7" ht="12" customHeight="1" x14ac:dyDescent="0.25">
      <c r="A122" s="8" t="s">
        <v>395</v>
      </c>
      <c r="B122" s="9">
        <v>30</v>
      </c>
      <c r="C122" s="9">
        <v>25</v>
      </c>
      <c r="D122" s="9">
        <v>6</v>
      </c>
      <c r="E122" s="9">
        <v>0</v>
      </c>
      <c r="F122" s="9">
        <v>1</v>
      </c>
      <c r="G122" s="9">
        <f t="shared" si="22"/>
        <v>62</v>
      </c>
    </row>
    <row r="123" spans="1:7" ht="12" customHeight="1" x14ac:dyDescent="0.25">
      <c r="A123" s="8" t="s">
        <v>396</v>
      </c>
      <c r="B123" s="9">
        <v>53</v>
      </c>
      <c r="C123" s="9">
        <v>48</v>
      </c>
      <c r="D123" s="9">
        <v>7</v>
      </c>
      <c r="E123" s="9">
        <v>0</v>
      </c>
      <c r="F123" s="9">
        <v>1</v>
      </c>
      <c r="G123" s="9">
        <f t="shared" si="22"/>
        <v>109</v>
      </c>
    </row>
    <row r="124" spans="1:7" ht="12" customHeight="1" x14ac:dyDescent="0.25">
      <c r="A124" s="8" t="s">
        <v>401</v>
      </c>
      <c r="B124" s="9">
        <v>62</v>
      </c>
      <c r="C124" s="9">
        <v>35</v>
      </c>
      <c r="D124" s="9">
        <v>8</v>
      </c>
      <c r="E124" s="9">
        <v>0</v>
      </c>
      <c r="F124" s="9">
        <v>1</v>
      </c>
      <c r="G124" s="9">
        <f t="shared" si="22"/>
        <v>106</v>
      </c>
    </row>
    <row r="125" spans="1:7" ht="12" customHeight="1" x14ac:dyDescent="0.25">
      <c r="A125" s="8" t="s">
        <v>403</v>
      </c>
      <c r="B125" s="9">
        <v>42</v>
      </c>
      <c r="C125" s="9">
        <v>54</v>
      </c>
      <c r="D125" s="9">
        <v>5</v>
      </c>
      <c r="E125" s="9">
        <v>0</v>
      </c>
      <c r="F125" s="9">
        <v>1</v>
      </c>
      <c r="G125" s="9">
        <f t="shared" si="22"/>
        <v>102</v>
      </c>
    </row>
    <row r="126" spans="1:7" ht="12" customHeight="1" x14ac:dyDescent="0.25">
      <c r="A126" s="8" t="s">
        <v>402</v>
      </c>
      <c r="B126" s="9">
        <v>21</v>
      </c>
      <c r="C126" s="9">
        <v>34</v>
      </c>
      <c r="D126" s="9">
        <v>1</v>
      </c>
      <c r="E126" s="9">
        <v>1</v>
      </c>
      <c r="F126" s="9">
        <v>0</v>
      </c>
      <c r="G126" s="9">
        <f t="shared" si="22"/>
        <v>57</v>
      </c>
    </row>
    <row r="127" spans="1:7" ht="12" customHeight="1" x14ac:dyDescent="0.25">
      <c r="A127" s="8" t="s">
        <v>399</v>
      </c>
      <c r="B127" s="9">
        <v>0</v>
      </c>
      <c r="C127" s="9">
        <v>8</v>
      </c>
      <c r="D127" s="9">
        <v>0</v>
      </c>
      <c r="E127" s="9">
        <v>0</v>
      </c>
      <c r="F127" s="9">
        <v>0</v>
      </c>
      <c r="G127" s="9">
        <f t="shared" si="22"/>
        <v>8</v>
      </c>
    </row>
    <row r="128" spans="1:7" ht="12" customHeight="1" x14ac:dyDescent="0.25">
      <c r="A128" s="13" t="s">
        <v>90</v>
      </c>
      <c r="B128" s="11">
        <f t="shared" ref="B128:G128" si="23">SUM(B112:B127)</f>
        <v>498</v>
      </c>
      <c r="C128" s="11">
        <f t="shared" si="23"/>
        <v>518</v>
      </c>
      <c r="D128" s="11">
        <f t="shared" si="23"/>
        <v>61</v>
      </c>
      <c r="E128" s="11">
        <f t="shared" si="23"/>
        <v>4</v>
      </c>
      <c r="F128" s="11">
        <f t="shared" si="23"/>
        <v>8</v>
      </c>
      <c r="G128" s="11">
        <f t="shared" si="23"/>
        <v>1089</v>
      </c>
    </row>
    <row r="129" spans="1:7" ht="12" customHeight="1" x14ac:dyDescent="0.25">
      <c r="A129" s="6"/>
      <c r="B129" s="7"/>
      <c r="C129" s="7"/>
      <c r="D129" s="7"/>
      <c r="E129" s="7"/>
      <c r="F129" s="7"/>
      <c r="G129" s="7"/>
    </row>
    <row r="130" spans="1:7" ht="12" customHeight="1" x14ac:dyDescent="0.25">
      <c r="A130" s="6" t="s">
        <v>91</v>
      </c>
      <c r="B130" s="7"/>
      <c r="C130" s="7"/>
      <c r="D130" s="7"/>
      <c r="E130" s="7"/>
      <c r="F130" s="7"/>
      <c r="G130" s="7"/>
    </row>
    <row r="131" spans="1:7" ht="12" customHeight="1" x14ac:dyDescent="0.25">
      <c r="A131" s="8" t="s">
        <v>408</v>
      </c>
      <c r="B131" s="9">
        <v>42</v>
      </c>
      <c r="C131" s="9">
        <v>37</v>
      </c>
      <c r="D131" s="9">
        <v>5</v>
      </c>
      <c r="E131" s="9">
        <v>0</v>
      </c>
      <c r="F131" s="9">
        <v>1</v>
      </c>
      <c r="G131" s="9">
        <f>SUM(B131:F131)</f>
        <v>85</v>
      </c>
    </row>
    <row r="132" spans="1:7" ht="12" customHeight="1" x14ac:dyDescent="0.25">
      <c r="A132" s="13" t="s">
        <v>92</v>
      </c>
      <c r="B132" s="11">
        <f t="shared" ref="B132:G132" si="24">SUM(B131:B131)</f>
        <v>42</v>
      </c>
      <c r="C132" s="11">
        <f t="shared" si="24"/>
        <v>37</v>
      </c>
      <c r="D132" s="11">
        <f t="shared" si="24"/>
        <v>5</v>
      </c>
      <c r="E132" s="11">
        <f t="shared" si="24"/>
        <v>0</v>
      </c>
      <c r="F132" s="11">
        <f t="shared" si="24"/>
        <v>1</v>
      </c>
      <c r="G132" s="11">
        <f t="shared" si="24"/>
        <v>85</v>
      </c>
    </row>
    <row r="133" spans="1:7" ht="12" customHeight="1" x14ac:dyDescent="0.25">
      <c r="A133" s="6"/>
      <c r="B133" s="7"/>
      <c r="C133" s="7"/>
      <c r="D133" s="7"/>
      <c r="E133" s="7"/>
      <c r="F133" s="7"/>
      <c r="G133" s="7"/>
    </row>
    <row r="134" spans="1:7" ht="12" customHeight="1" x14ac:dyDescent="0.25">
      <c r="A134" s="6" t="s">
        <v>93</v>
      </c>
      <c r="B134" s="7"/>
      <c r="C134" s="7"/>
      <c r="D134" s="7"/>
      <c r="E134" s="7"/>
      <c r="F134" s="7"/>
      <c r="G134" s="7"/>
    </row>
    <row r="135" spans="1:7" ht="12" customHeight="1" x14ac:dyDescent="0.25">
      <c r="A135" s="8" t="s">
        <v>409</v>
      </c>
      <c r="B135" s="9">
        <v>49</v>
      </c>
      <c r="C135" s="9">
        <v>46</v>
      </c>
      <c r="D135" s="9">
        <v>6</v>
      </c>
      <c r="E135" s="9">
        <v>2</v>
      </c>
      <c r="F135" s="9">
        <v>0</v>
      </c>
      <c r="G135" s="9">
        <f t="shared" ref="G135:G137" si="25">SUM(B135:F135)</f>
        <v>103</v>
      </c>
    </row>
    <row r="136" spans="1:7" ht="12" customHeight="1" x14ac:dyDescent="0.25">
      <c r="A136" s="8" t="s">
        <v>410</v>
      </c>
      <c r="B136" s="9">
        <v>37</v>
      </c>
      <c r="C136" s="9">
        <v>28</v>
      </c>
      <c r="D136" s="9">
        <v>5</v>
      </c>
      <c r="E136" s="9">
        <v>0</v>
      </c>
      <c r="F136" s="9">
        <v>1</v>
      </c>
      <c r="G136" s="9">
        <f t="shared" si="25"/>
        <v>71</v>
      </c>
    </row>
    <row r="137" spans="1:7" ht="12" customHeight="1" x14ac:dyDescent="0.25">
      <c r="A137" s="8" t="s">
        <v>404</v>
      </c>
      <c r="B137" s="9">
        <v>0</v>
      </c>
      <c r="C137" s="9">
        <v>0</v>
      </c>
      <c r="D137" s="9">
        <v>0</v>
      </c>
      <c r="E137" s="9">
        <v>0</v>
      </c>
      <c r="F137" s="9">
        <v>0</v>
      </c>
      <c r="G137" s="9">
        <f t="shared" si="25"/>
        <v>0</v>
      </c>
    </row>
    <row r="138" spans="1:7" ht="12" customHeight="1" x14ac:dyDescent="0.25">
      <c r="A138" s="13" t="s">
        <v>94</v>
      </c>
      <c r="B138" s="11">
        <f t="shared" ref="B138:G138" si="26">SUM(B135:B137)</f>
        <v>86</v>
      </c>
      <c r="C138" s="11">
        <f t="shared" si="26"/>
        <v>74</v>
      </c>
      <c r="D138" s="11">
        <f t="shared" si="26"/>
        <v>11</v>
      </c>
      <c r="E138" s="11">
        <f t="shared" si="26"/>
        <v>2</v>
      </c>
      <c r="F138" s="11">
        <f t="shared" si="26"/>
        <v>1</v>
      </c>
      <c r="G138" s="11">
        <f t="shared" si="26"/>
        <v>174</v>
      </c>
    </row>
    <row r="139" spans="1:7" ht="12" customHeight="1" x14ac:dyDescent="0.25">
      <c r="A139" s="6"/>
      <c r="B139" s="7"/>
      <c r="C139" s="7"/>
      <c r="D139" s="7"/>
      <c r="E139" s="7"/>
      <c r="F139" s="7"/>
      <c r="G139" s="7"/>
    </row>
    <row r="140" spans="1:7" ht="12" customHeight="1" x14ac:dyDescent="0.25">
      <c r="A140" s="6" t="s">
        <v>95</v>
      </c>
      <c r="B140" s="7"/>
      <c r="C140" s="7"/>
      <c r="D140" s="7"/>
      <c r="E140" s="7"/>
      <c r="F140" s="7"/>
      <c r="G140" s="7"/>
    </row>
    <row r="141" spans="1:7" ht="12" customHeight="1" x14ac:dyDescent="0.25">
      <c r="A141" s="8" t="s">
        <v>405</v>
      </c>
      <c r="B141" s="9">
        <v>9</v>
      </c>
      <c r="C141" s="9">
        <v>9</v>
      </c>
      <c r="D141" s="9">
        <v>0</v>
      </c>
      <c r="E141" s="9">
        <v>0</v>
      </c>
      <c r="F141" s="9">
        <v>0</v>
      </c>
      <c r="G141" s="9">
        <f>SUM(B141:F141)</f>
        <v>18</v>
      </c>
    </row>
    <row r="142" spans="1:7" ht="12" customHeight="1" x14ac:dyDescent="0.25">
      <c r="A142" s="8" t="s">
        <v>406</v>
      </c>
      <c r="B142" s="9">
        <v>9</v>
      </c>
      <c r="C142" s="9">
        <v>11</v>
      </c>
      <c r="D142" s="9">
        <v>4</v>
      </c>
      <c r="E142" s="9">
        <v>0</v>
      </c>
      <c r="F142" s="9">
        <v>0</v>
      </c>
      <c r="G142" s="9">
        <f>SUM(B142:F142)</f>
        <v>24</v>
      </c>
    </row>
    <row r="143" spans="1:7" ht="12" customHeight="1" x14ac:dyDescent="0.25">
      <c r="A143" s="8" t="s">
        <v>407</v>
      </c>
      <c r="B143" s="9">
        <v>16</v>
      </c>
      <c r="C143" s="9">
        <v>7</v>
      </c>
      <c r="D143" s="9">
        <v>0</v>
      </c>
      <c r="E143" s="9">
        <v>1</v>
      </c>
      <c r="F143" s="9">
        <v>0</v>
      </c>
      <c r="G143" s="9">
        <f>SUM(B143:F143)</f>
        <v>24</v>
      </c>
    </row>
    <row r="144" spans="1:7" ht="12" customHeight="1" x14ac:dyDescent="0.25">
      <c r="A144" s="13" t="s">
        <v>96</v>
      </c>
      <c r="B144" s="11">
        <f>SUM(B141:B143)</f>
        <v>34</v>
      </c>
      <c r="C144" s="11">
        <f t="shared" ref="C144:G144" si="27">SUM(C141:C143)</f>
        <v>27</v>
      </c>
      <c r="D144" s="11">
        <f>SUM(D141:D143)</f>
        <v>4</v>
      </c>
      <c r="E144" s="11">
        <f t="shared" si="27"/>
        <v>1</v>
      </c>
      <c r="F144" s="11">
        <f t="shared" si="27"/>
        <v>0</v>
      </c>
      <c r="G144" s="11">
        <f t="shared" si="27"/>
        <v>66</v>
      </c>
    </row>
    <row r="145" spans="1:7" ht="12" customHeight="1" x14ac:dyDescent="0.25">
      <c r="A145" s="6"/>
      <c r="B145" s="7"/>
      <c r="C145" s="7"/>
      <c r="D145" s="7"/>
      <c r="E145" s="7"/>
      <c r="F145" s="7"/>
      <c r="G145" s="7"/>
    </row>
    <row r="146" spans="1:7" ht="12" customHeight="1" x14ac:dyDescent="0.25">
      <c r="A146" s="6" t="s">
        <v>97</v>
      </c>
      <c r="B146" s="7"/>
      <c r="C146" s="7"/>
      <c r="D146" s="7"/>
      <c r="E146" s="7"/>
      <c r="F146" s="7"/>
      <c r="G146" s="7"/>
    </row>
    <row r="147" spans="1:7" ht="12" customHeight="1" x14ac:dyDescent="0.25">
      <c r="A147" s="8" t="s">
        <v>413</v>
      </c>
      <c r="B147" s="9">
        <v>83</v>
      </c>
      <c r="C147" s="9">
        <v>39</v>
      </c>
      <c r="D147" s="9">
        <v>2</v>
      </c>
      <c r="E147" s="9">
        <v>0</v>
      </c>
      <c r="F147" s="9">
        <v>0</v>
      </c>
      <c r="G147" s="9">
        <f t="shared" ref="G147:G156" si="28">SUM(B147:F147)</f>
        <v>124</v>
      </c>
    </row>
    <row r="148" spans="1:7" ht="12" customHeight="1" x14ac:dyDescent="0.25">
      <c r="A148" s="8" t="s">
        <v>414</v>
      </c>
      <c r="B148" s="9">
        <v>28</v>
      </c>
      <c r="C148" s="9">
        <v>15</v>
      </c>
      <c r="D148" s="9">
        <v>3</v>
      </c>
      <c r="E148" s="9">
        <v>0</v>
      </c>
      <c r="F148" s="9">
        <v>0</v>
      </c>
      <c r="G148" s="9">
        <f t="shared" si="28"/>
        <v>46</v>
      </c>
    </row>
    <row r="149" spans="1:7" ht="12" customHeight="1" x14ac:dyDescent="0.25">
      <c r="A149" s="8" t="s">
        <v>415</v>
      </c>
      <c r="B149" s="9">
        <v>58</v>
      </c>
      <c r="C149" s="9">
        <v>53</v>
      </c>
      <c r="D149" s="9">
        <v>5</v>
      </c>
      <c r="E149" s="9">
        <v>0</v>
      </c>
      <c r="F149" s="9">
        <v>0</v>
      </c>
      <c r="G149" s="9">
        <f t="shared" si="28"/>
        <v>116</v>
      </c>
    </row>
    <row r="150" spans="1:7" ht="12" customHeight="1" x14ac:dyDescent="0.25">
      <c r="A150" s="8" t="s">
        <v>416</v>
      </c>
      <c r="B150" s="9">
        <v>39</v>
      </c>
      <c r="C150" s="9">
        <v>32</v>
      </c>
      <c r="D150" s="9">
        <v>1</v>
      </c>
      <c r="E150" s="9">
        <v>0</v>
      </c>
      <c r="F150" s="9">
        <v>0</v>
      </c>
      <c r="G150" s="9">
        <f t="shared" si="28"/>
        <v>72</v>
      </c>
    </row>
    <row r="151" spans="1:7" ht="12" customHeight="1" x14ac:dyDescent="0.25">
      <c r="A151" s="8" t="s">
        <v>417</v>
      </c>
      <c r="B151" s="9">
        <v>33</v>
      </c>
      <c r="C151" s="9">
        <v>18</v>
      </c>
      <c r="D151" s="9">
        <v>0</v>
      </c>
      <c r="E151" s="9">
        <v>0</v>
      </c>
      <c r="F151" s="9">
        <v>0</v>
      </c>
      <c r="G151" s="9">
        <f t="shared" si="28"/>
        <v>51</v>
      </c>
    </row>
    <row r="152" spans="1:7" ht="12" customHeight="1" x14ac:dyDescent="0.25">
      <c r="A152" s="8" t="s">
        <v>418</v>
      </c>
      <c r="B152" s="9">
        <v>40</v>
      </c>
      <c r="C152" s="9">
        <v>25</v>
      </c>
      <c r="D152" s="9">
        <v>5</v>
      </c>
      <c r="E152" s="9">
        <v>0</v>
      </c>
      <c r="F152" s="9">
        <v>0</v>
      </c>
      <c r="G152" s="9">
        <f t="shared" si="28"/>
        <v>70</v>
      </c>
    </row>
    <row r="153" spans="1:7" ht="12" customHeight="1" x14ac:dyDescent="0.25">
      <c r="A153" s="8" t="s">
        <v>419</v>
      </c>
      <c r="B153" s="9">
        <v>12</v>
      </c>
      <c r="C153" s="9">
        <v>17</v>
      </c>
      <c r="D153" s="9">
        <v>2</v>
      </c>
      <c r="E153" s="9">
        <v>0</v>
      </c>
      <c r="F153" s="9">
        <v>0</v>
      </c>
      <c r="G153" s="9">
        <f t="shared" si="28"/>
        <v>31</v>
      </c>
    </row>
    <row r="154" spans="1:7" ht="12" customHeight="1" x14ac:dyDescent="0.25">
      <c r="A154" s="8" t="s">
        <v>420</v>
      </c>
      <c r="B154" s="9">
        <v>23</v>
      </c>
      <c r="C154" s="9">
        <v>44</v>
      </c>
      <c r="D154" s="9">
        <v>4</v>
      </c>
      <c r="E154" s="9">
        <v>0</v>
      </c>
      <c r="F154" s="9">
        <v>1</v>
      </c>
      <c r="G154" s="9">
        <f t="shared" si="28"/>
        <v>72</v>
      </c>
    </row>
    <row r="155" spans="1:7" ht="12" customHeight="1" x14ac:dyDescent="0.25">
      <c r="A155" s="8" t="s">
        <v>421</v>
      </c>
      <c r="B155" s="9">
        <v>42</v>
      </c>
      <c r="C155" s="9">
        <v>41</v>
      </c>
      <c r="D155" s="9">
        <v>4</v>
      </c>
      <c r="E155" s="9">
        <v>1</v>
      </c>
      <c r="F155" s="9">
        <v>0</v>
      </c>
      <c r="G155" s="9">
        <f t="shared" si="28"/>
        <v>88</v>
      </c>
    </row>
    <row r="156" spans="1:7" ht="12" customHeight="1" x14ac:dyDescent="0.25">
      <c r="A156" s="8" t="s">
        <v>422</v>
      </c>
      <c r="B156" s="9">
        <v>82</v>
      </c>
      <c r="C156" s="9">
        <v>54</v>
      </c>
      <c r="D156" s="9">
        <v>6</v>
      </c>
      <c r="E156" s="9">
        <v>0</v>
      </c>
      <c r="F156" s="9">
        <v>0</v>
      </c>
      <c r="G156" s="9">
        <f t="shared" si="28"/>
        <v>142</v>
      </c>
    </row>
    <row r="157" spans="1:7" ht="12" customHeight="1" x14ac:dyDescent="0.25">
      <c r="A157" s="13" t="s">
        <v>98</v>
      </c>
      <c r="B157" s="11">
        <f t="shared" ref="B157:G157" si="29">SUM(B147:B156)</f>
        <v>440</v>
      </c>
      <c r="C157" s="11">
        <f t="shared" si="29"/>
        <v>338</v>
      </c>
      <c r="D157" s="11">
        <f t="shared" si="29"/>
        <v>32</v>
      </c>
      <c r="E157" s="11">
        <f t="shared" si="29"/>
        <v>1</v>
      </c>
      <c r="F157" s="11">
        <f t="shared" si="29"/>
        <v>1</v>
      </c>
      <c r="G157" s="11">
        <f t="shared" si="29"/>
        <v>812</v>
      </c>
    </row>
    <row r="158" spans="1:7" ht="12" customHeight="1" x14ac:dyDescent="0.25">
      <c r="A158" s="6"/>
      <c r="B158" s="7"/>
      <c r="C158" s="7"/>
      <c r="D158" s="7"/>
      <c r="E158" s="7"/>
      <c r="F158" s="7"/>
      <c r="G158" s="7"/>
    </row>
    <row r="159" spans="1:7" ht="12" customHeight="1" x14ac:dyDescent="0.25">
      <c r="A159" s="6" t="s">
        <v>99</v>
      </c>
      <c r="B159" s="7"/>
      <c r="C159" s="7"/>
      <c r="D159" s="7"/>
      <c r="E159" s="7"/>
      <c r="F159" s="7"/>
      <c r="G159" s="7"/>
    </row>
    <row r="160" spans="1:7" ht="12" customHeight="1" x14ac:dyDescent="0.25">
      <c r="A160" s="8" t="s">
        <v>411</v>
      </c>
      <c r="B160" s="9">
        <v>36</v>
      </c>
      <c r="C160" s="9">
        <v>8</v>
      </c>
      <c r="D160" s="9">
        <v>2</v>
      </c>
      <c r="E160" s="9">
        <v>0</v>
      </c>
      <c r="F160" s="9">
        <v>1</v>
      </c>
      <c r="G160" s="9">
        <f>SUM(B160:F160)</f>
        <v>47</v>
      </c>
    </row>
    <row r="161" spans="1:7" ht="12" customHeight="1" x14ac:dyDescent="0.25">
      <c r="A161" s="13" t="s">
        <v>100</v>
      </c>
      <c r="B161" s="11">
        <f t="shared" ref="B161:G161" si="30">SUM(B160:B160)</f>
        <v>36</v>
      </c>
      <c r="C161" s="11">
        <f t="shared" si="30"/>
        <v>8</v>
      </c>
      <c r="D161" s="11">
        <f t="shared" si="30"/>
        <v>2</v>
      </c>
      <c r="E161" s="11">
        <f t="shared" si="30"/>
        <v>0</v>
      </c>
      <c r="F161" s="11">
        <f t="shared" si="30"/>
        <v>1</v>
      </c>
      <c r="G161" s="11">
        <f t="shared" si="30"/>
        <v>47</v>
      </c>
    </row>
    <row r="162" spans="1:7" ht="12" customHeight="1" x14ac:dyDescent="0.25">
      <c r="A162" s="6"/>
      <c r="B162" s="7"/>
      <c r="C162" s="7"/>
      <c r="D162" s="7"/>
      <c r="E162" s="7"/>
      <c r="F162" s="7"/>
      <c r="G162" s="7"/>
    </row>
    <row r="163" spans="1:7" ht="12" customHeight="1" x14ac:dyDescent="0.25">
      <c r="A163" s="6" t="s">
        <v>103</v>
      </c>
      <c r="B163" s="7"/>
      <c r="C163" s="7"/>
      <c r="D163" s="7"/>
      <c r="E163" s="7"/>
      <c r="F163" s="7"/>
      <c r="G163" s="7"/>
    </row>
    <row r="164" spans="1:7" ht="12" customHeight="1" x14ac:dyDescent="0.25">
      <c r="A164" s="8" t="s">
        <v>412</v>
      </c>
      <c r="B164" s="9">
        <v>18</v>
      </c>
      <c r="C164" s="9">
        <v>21</v>
      </c>
      <c r="D164" s="9">
        <v>1</v>
      </c>
      <c r="E164" s="9">
        <v>1</v>
      </c>
      <c r="F164" s="9">
        <v>0</v>
      </c>
      <c r="G164" s="9">
        <f>SUM(B164:F164)</f>
        <v>41</v>
      </c>
    </row>
    <row r="165" spans="1:7" ht="12" customHeight="1" x14ac:dyDescent="0.25">
      <c r="A165" s="13" t="s">
        <v>104</v>
      </c>
      <c r="B165" s="11">
        <f t="shared" ref="B165:G165" si="31">SUM(B164:B164)</f>
        <v>18</v>
      </c>
      <c r="C165" s="11">
        <f t="shared" si="31"/>
        <v>21</v>
      </c>
      <c r="D165" s="11">
        <f t="shared" si="31"/>
        <v>1</v>
      </c>
      <c r="E165" s="11">
        <f t="shared" si="31"/>
        <v>1</v>
      </c>
      <c r="F165" s="11">
        <f t="shared" si="31"/>
        <v>0</v>
      </c>
      <c r="G165" s="11">
        <f t="shared" si="31"/>
        <v>41</v>
      </c>
    </row>
    <row r="166" spans="1:7" ht="12" customHeight="1" x14ac:dyDescent="0.25">
      <c r="A166" s="6"/>
      <c r="B166" s="7"/>
      <c r="C166" s="7"/>
      <c r="D166" s="7"/>
      <c r="E166" s="7"/>
      <c r="F166" s="7"/>
      <c r="G166" s="7"/>
    </row>
    <row r="167" spans="1:7" ht="12" customHeight="1" x14ac:dyDescent="0.25">
      <c r="A167" s="6"/>
    </row>
    <row r="168" spans="1:7" ht="12" customHeight="1" x14ac:dyDescent="0.25">
      <c r="A168" s="6" t="s">
        <v>126</v>
      </c>
      <c r="B168" s="7"/>
      <c r="C168" s="7"/>
      <c r="D168" s="7"/>
      <c r="E168" s="7"/>
      <c r="F168" s="7"/>
      <c r="G168" s="7"/>
    </row>
    <row r="169" spans="1:7" ht="12" customHeight="1" x14ac:dyDescent="0.25">
      <c r="A169" s="13" t="s">
        <v>57</v>
      </c>
      <c r="B169" s="11">
        <f t="shared" ref="B169:G169" si="32">B9</f>
        <v>73</v>
      </c>
      <c r="C169" s="11">
        <f t="shared" si="32"/>
        <v>65</v>
      </c>
      <c r="D169" s="11">
        <f t="shared" si="32"/>
        <v>9</v>
      </c>
      <c r="E169" s="11">
        <f t="shared" si="32"/>
        <v>2</v>
      </c>
      <c r="F169" s="11">
        <f t="shared" si="32"/>
        <v>1</v>
      </c>
      <c r="G169" s="11">
        <f t="shared" si="32"/>
        <v>150</v>
      </c>
    </row>
    <row r="170" spans="1:7" ht="12" customHeight="1" x14ac:dyDescent="0.25">
      <c r="A170" s="13" t="s">
        <v>61</v>
      </c>
      <c r="B170" s="11">
        <f t="shared" ref="B170:G170" si="33">B18</f>
        <v>537</v>
      </c>
      <c r="C170" s="11">
        <f t="shared" si="33"/>
        <v>107</v>
      </c>
      <c r="D170" s="11">
        <f t="shared" si="33"/>
        <v>11</v>
      </c>
      <c r="E170" s="11">
        <f t="shared" si="33"/>
        <v>1</v>
      </c>
      <c r="F170" s="11">
        <f t="shared" si="33"/>
        <v>0</v>
      </c>
      <c r="G170" s="11">
        <f t="shared" si="33"/>
        <v>656</v>
      </c>
    </row>
    <row r="171" spans="1:7" ht="12" customHeight="1" x14ac:dyDescent="0.25">
      <c r="A171" s="13" t="s">
        <v>63</v>
      </c>
      <c r="B171" s="11">
        <f t="shared" ref="B171:G171" si="34">B24</f>
        <v>91</v>
      </c>
      <c r="C171" s="11">
        <f t="shared" si="34"/>
        <v>57</v>
      </c>
      <c r="D171" s="11">
        <f t="shared" si="34"/>
        <v>14</v>
      </c>
      <c r="E171" s="11">
        <f t="shared" si="34"/>
        <v>0</v>
      </c>
      <c r="F171" s="11">
        <f t="shared" si="34"/>
        <v>0</v>
      </c>
      <c r="G171" s="11">
        <f t="shared" si="34"/>
        <v>162</v>
      </c>
    </row>
    <row r="172" spans="1:7" ht="12" customHeight="1" x14ac:dyDescent="0.25">
      <c r="A172" s="13" t="s">
        <v>65</v>
      </c>
      <c r="B172" s="11">
        <f t="shared" ref="B172:G172" si="35">B30</f>
        <v>27</v>
      </c>
      <c r="C172" s="11">
        <f t="shared" si="35"/>
        <v>21</v>
      </c>
      <c r="D172" s="11">
        <f t="shared" si="35"/>
        <v>2</v>
      </c>
      <c r="E172" s="11">
        <f t="shared" si="35"/>
        <v>0</v>
      </c>
      <c r="F172" s="11">
        <f t="shared" si="35"/>
        <v>0</v>
      </c>
      <c r="G172" s="11">
        <f t="shared" si="35"/>
        <v>50</v>
      </c>
    </row>
    <row r="173" spans="1:7" ht="12" customHeight="1" x14ac:dyDescent="0.25">
      <c r="A173" s="13" t="s">
        <v>69</v>
      </c>
      <c r="B173" s="11">
        <f t="shared" ref="B173:G173" si="36">B40</f>
        <v>414</v>
      </c>
      <c r="C173" s="11">
        <f t="shared" si="36"/>
        <v>325</v>
      </c>
      <c r="D173" s="11">
        <f t="shared" si="36"/>
        <v>40</v>
      </c>
      <c r="E173" s="11">
        <f t="shared" si="36"/>
        <v>4</v>
      </c>
      <c r="F173" s="11">
        <f t="shared" si="36"/>
        <v>7</v>
      </c>
      <c r="G173" s="11">
        <f t="shared" si="36"/>
        <v>790</v>
      </c>
    </row>
    <row r="174" spans="1:7" ht="12" customHeight="1" x14ac:dyDescent="0.25">
      <c r="A174" s="13" t="s">
        <v>71</v>
      </c>
      <c r="B174" s="11">
        <f t="shared" ref="B174:G174" si="37">B45</f>
        <v>56</v>
      </c>
      <c r="C174" s="11">
        <f t="shared" si="37"/>
        <v>42</v>
      </c>
      <c r="D174" s="11">
        <f t="shared" si="37"/>
        <v>5</v>
      </c>
      <c r="E174" s="11">
        <f t="shared" si="37"/>
        <v>0</v>
      </c>
      <c r="F174" s="11">
        <f t="shared" si="37"/>
        <v>0</v>
      </c>
      <c r="G174" s="11">
        <f t="shared" si="37"/>
        <v>103</v>
      </c>
    </row>
    <row r="175" spans="1:7" ht="12" customHeight="1" x14ac:dyDescent="0.25">
      <c r="A175" s="13" t="s">
        <v>109</v>
      </c>
      <c r="B175" s="11">
        <f t="shared" ref="B175:G175" si="38">B52</f>
        <v>41</v>
      </c>
      <c r="C175" s="11">
        <f t="shared" si="38"/>
        <v>51</v>
      </c>
      <c r="D175" s="11">
        <f t="shared" si="38"/>
        <v>9</v>
      </c>
      <c r="E175" s="11">
        <f t="shared" si="38"/>
        <v>0</v>
      </c>
      <c r="F175" s="11">
        <f t="shared" si="38"/>
        <v>2</v>
      </c>
      <c r="G175" s="11">
        <f t="shared" si="38"/>
        <v>103</v>
      </c>
    </row>
    <row r="176" spans="1:7" ht="12" customHeight="1" x14ac:dyDescent="0.25">
      <c r="A176" s="13" t="s">
        <v>75</v>
      </c>
      <c r="B176" s="11">
        <f t="shared" ref="B176:G176" si="39">B59</f>
        <v>111</v>
      </c>
      <c r="C176" s="11">
        <f t="shared" si="39"/>
        <v>62</v>
      </c>
      <c r="D176" s="11">
        <f t="shared" si="39"/>
        <v>6</v>
      </c>
      <c r="E176" s="11">
        <f t="shared" si="39"/>
        <v>0</v>
      </c>
      <c r="F176" s="11">
        <f t="shared" si="39"/>
        <v>0</v>
      </c>
      <c r="G176" s="11">
        <f t="shared" si="39"/>
        <v>179</v>
      </c>
    </row>
    <row r="177" spans="1:7" ht="12" customHeight="1" x14ac:dyDescent="0.25">
      <c r="A177" s="13" t="s">
        <v>77</v>
      </c>
      <c r="B177" s="11">
        <f t="shared" ref="B177:G177" si="40">B65</f>
        <v>86</v>
      </c>
      <c r="C177" s="11">
        <f t="shared" si="40"/>
        <v>70</v>
      </c>
      <c r="D177" s="11">
        <f t="shared" si="40"/>
        <v>2</v>
      </c>
      <c r="E177" s="11">
        <f t="shared" si="40"/>
        <v>0</v>
      </c>
      <c r="F177" s="11">
        <f t="shared" si="40"/>
        <v>1</v>
      </c>
      <c r="G177" s="11">
        <f t="shared" si="40"/>
        <v>159</v>
      </c>
    </row>
    <row r="178" spans="1:7" ht="12" customHeight="1" x14ac:dyDescent="0.25">
      <c r="A178" s="13" t="s">
        <v>79</v>
      </c>
      <c r="B178" s="11">
        <f t="shared" ref="B178:G178" si="41">B72</f>
        <v>168</v>
      </c>
      <c r="C178" s="11">
        <f t="shared" si="41"/>
        <v>92</v>
      </c>
      <c r="D178" s="11">
        <f t="shared" si="41"/>
        <v>13</v>
      </c>
      <c r="E178" s="11">
        <f t="shared" si="41"/>
        <v>0</v>
      </c>
      <c r="F178" s="11">
        <f t="shared" si="41"/>
        <v>0</v>
      </c>
      <c r="G178" s="11">
        <f t="shared" si="41"/>
        <v>273</v>
      </c>
    </row>
    <row r="179" spans="1:7" ht="12" customHeight="1" x14ac:dyDescent="0.25">
      <c r="A179" s="13" t="s">
        <v>81</v>
      </c>
      <c r="B179" s="11">
        <f t="shared" ref="B179:G179" si="42">B83</f>
        <v>268</v>
      </c>
      <c r="C179" s="11">
        <f t="shared" si="42"/>
        <v>198</v>
      </c>
      <c r="D179" s="11">
        <f t="shared" si="42"/>
        <v>23</v>
      </c>
      <c r="E179" s="11">
        <f t="shared" si="42"/>
        <v>1</v>
      </c>
      <c r="F179" s="11">
        <f t="shared" si="42"/>
        <v>0</v>
      </c>
      <c r="G179" s="11">
        <f t="shared" si="42"/>
        <v>490</v>
      </c>
    </row>
    <row r="180" spans="1:7" ht="12" customHeight="1" x14ac:dyDescent="0.25">
      <c r="A180" s="13" t="s">
        <v>85</v>
      </c>
      <c r="B180" s="11">
        <f t="shared" ref="B180:G180" si="43">B105</f>
        <v>1768</v>
      </c>
      <c r="C180" s="11">
        <f t="shared" si="43"/>
        <v>1252</v>
      </c>
      <c r="D180" s="11">
        <f t="shared" si="43"/>
        <v>219</v>
      </c>
      <c r="E180" s="11">
        <f t="shared" si="43"/>
        <v>5</v>
      </c>
      <c r="F180" s="11">
        <f t="shared" si="43"/>
        <v>12</v>
      </c>
      <c r="G180" s="11">
        <f t="shared" si="43"/>
        <v>3256</v>
      </c>
    </row>
    <row r="181" spans="1:7" ht="12" customHeight="1" x14ac:dyDescent="0.25">
      <c r="A181" s="13" t="s">
        <v>87</v>
      </c>
      <c r="B181" s="11">
        <f t="shared" ref="B181:G181" si="44">B109</f>
        <v>57</v>
      </c>
      <c r="C181" s="11">
        <f t="shared" si="44"/>
        <v>10</v>
      </c>
      <c r="D181" s="11">
        <f t="shared" si="44"/>
        <v>0</v>
      </c>
      <c r="E181" s="11">
        <f t="shared" si="44"/>
        <v>0</v>
      </c>
      <c r="F181" s="11">
        <f t="shared" si="44"/>
        <v>0</v>
      </c>
      <c r="G181" s="11">
        <f t="shared" si="44"/>
        <v>67</v>
      </c>
    </row>
    <row r="182" spans="1:7" ht="12" customHeight="1" x14ac:dyDescent="0.25">
      <c r="A182" s="13" t="s">
        <v>89</v>
      </c>
      <c r="B182" s="11">
        <f t="shared" ref="B182:G182" si="45">B128</f>
        <v>498</v>
      </c>
      <c r="C182" s="11">
        <f t="shared" si="45"/>
        <v>518</v>
      </c>
      <c r="D182" s="11">
        <f t="shared" si="45"/>
        <v>61</v>
      </c>
      <c r="E182" s="11">
        <f t="shared" si="45"/>
        <v>4</v>
      </c>
      <c r="F182" s="11">
        <f t="shared" si="45"/>
        <v>8</v>
      </c>
      <c r="G182" s="11">
        <f t="shared" si="45"/>
        <v>1089</v>
      </c>
    </row>
    <row r="183" spans="1:7" ht="12" customHeight="1" x14ac:dyDescent="0.25">
      <c r="A183" s="13" t="s">
        <v>91</v>
      </c>
      <c r="B183" s="11">
        <f t="shared" ref="B183:G183" si="46">B132</f>
        <v>42</v>
      </c>
      <c r="C183" s="11">
        <f t="shared" si="46"/>
        <v>37</v>
      </c>
      <c r="D183" s="11">
        <f t="shared" si="46"/>
        <v>5</v>
      </c>
      <c r="E183" s="11">
        <f t="shared" si="46"/>
        <v>0</v>
      </c>
      <c r="F183" s="11">
        <f t="shared" si="46"/>
        <v>1</v>
      </c>
      <c r="G183" s="11">
        <f t="shared" si="46"/>
        <v>85</v>
      </c>
    </row>
    <row r="184" spans="1:7" ht="12" customHeight="1" x14ac:dyDescent="0.25">
      <c r="A184" s="13" t="s">
        <v>93</v>
      </c>
      <c r="B184" s="11">
        <f t="shared" ref="B184:G184" si="47">B138</f>
        <v>86</v>
      </c>
      <c r="C184" s="11">
        <f t="shared" si="47"/>
        <v>74</v>
      </c>
      <c r="D184" s="11">
        <f t="shared" si="47"/>
        <v>11</v>
      </c>
      <c r="E184" s="11">
        <f t="shared" si="47"/>
        <v>2</v>
      </c>
      <c r="F184" s="11">
        <f t="shared" si="47"/>
        <v>1</v>
      </c>
      <c r="G184" s="11">
        <f t="shared" si="47"/>
        <v>174</v>
      </c>
    </row>
    <row r="185" spans="1:7" ht="12" customHeight="1" x14ac:dyDescent="0.25">
      <c r="A185" s="13" t="s">
        <v>95</v>
      </c>
      <c r="B185" s="11">
        <f t="shared" ref="B185:G185" si="48">B144</f>
        <v>34</v>
      </c>
      <c r="C185" s="11">
        <f t="shared" si="48"/>
        <v>27</v>
      </c>
      <c r="D185" s="11">
        <f t="shared" si="48"/>
        <v>4</v>
      </c>
      <c r="E185" s="11">
        <f t="shared" si="48"/>
        <v>1</v>
      </c>
      <c r="F185" s="11">
        <f t="shared" si="48"/>
        <v>0</v>
      </c>
      <c r="G185" s="11">
        <f t="shared" si="48"/>
        <v>66</v>
      </c>
    </row>
    <row r="186" spans="1:7" ht="12" customHeight="1" x14ac:dyDescent="0.25">
      <c r="A186" s="13" t="s">
        <v>97</v>
      </c>
      <c r="B186" s="11">
        <f t="shared" ref="B186:G186" si="49">B157</f>
        <v>440</v>
      </c>
      <c r="C186" s="11">
        <f t="shared" si="49"/>
        <v>338</v>
      </c>
      <c r="D186" s="11">
        <f t="shared" si="49"/>
        <v>32</v>
      </c>
      <c r="E186" s="11">
        <f t="shared" si="49"/>
        <v>1</v>
      </c>
      <c r="F186" s="11">
        <f t="shared" si="49"/>
        <v>1</v>
      </c>
      <c r="G186" s="11">
        <f t="shared" si="49"/>
        <v>812</v>
      </c>
    </row>
    <row r="187" spans="1:7" ht="12" customHeight="1" x14ac:dyDescent="0.25">
      <c r="A187" s="13" t="s">
        <v>99</v>
      </c>
      <c r="B187" s="11">
        <f t="shared" ref="B187:G187" si="50">B161</f>
        <v>36</v>
      </c>
      <c r="C187" s="11">
        <f t="shared" si="50"/>
        <v>8</v>
      </c>
      <c r="D187" s="11">
        <f t="shared" si="50"/>
        <v>2</v>
      </c>
      <c r="E187" s="11">
        <f t="shared" si="50"/>
        <v>0</v>
      </c>
      <c r="F187" s="11">
        <f t="shared" si="50"/>
        <v>1</v>
      </c>
      <c r="G187" s="11">
        <f t="shared" si="50"/>
        <v>47</v>
      </c>
    </row>
    <row r="188" spans="1:7" ht="12" customHeight="1" x14ac:dyDescent="0.25">
      <c r="A188" s="13" t="s">
        <v>103</v>
      </c>
      <c r="B188" s="11">
        <f t="shared" ref="B188:G188" si="51">B165</f>
        <v>18</v>
      </c>
      <c r="C188" s="11">
        <f t="shared" si="51"/>
        <v>21</v>
      </c>
      <c r="D188" s="11">
        <f t="shared" si="51"/>
        <v>1</v>
      </c>
      <c r="E188" s="11">
        <f t="shared" si="51"/>
        <v>1</v>
      </c>
      <c r="F188" s="11">
        <f t="shared" si="51"/>
        <v>0</v>
      </c>
      <c r="G188" s="11">
        <f t="shared" si="51"/>
        <v>41</v>
      </c>
    </row>
    <row r="189" spans="1:7" ht="12" customHeight="1" x14ac:dyDescent="0.25">
      <c r="A189" s="6"/>
      <c r="B189" s="7"/>
      <c r="C189" s="7"/>
      <c r="D189" s="7"/>
      <c r="E189" s="7"/>
      <c r="F189" s="7"/>
      <c r="G189" s="7"/>
    </row>
    <row r="190" spans="1:7" ht="12" customHeight="1" x14ac:dyDescent="0.25">
      <c r="A190" s="15" t="s">
        <v>110</v>
      </c>
      <c r="B190" s="11">
        <f t="shared" ref="B190:G190" si="52">SUM(B169:B188)</f>
        <v>4851</v>
      </c>
      <c r="C190" s="11">
        <f t="shared" si="52"/>
        <v>3375</v>
      </c>
      <c r="D190" s="11">
        <f t="shared" si="52"/>
        <v>469</v>
      </c>
      <c r="E190" s="11">
        <f t="shared" si="52"/>
        <v>22</v>
      </c>
      <c r="F190" s="11">
        <f t="shared" si="52"/>
        <v>35</v>
      </c>
      <c r="G190" s="11">
        <f t="shared" si="52"/>
        <v>8752</v>
      </c>
    </row>
    <row r="191" spans="1:7" ht="12" customHeight="1" x14ac:dyDescent="0.25">
      <c r="A191" s="15" t="s">
        <v>111</v>
      </c>
      <c r="B191" s="11"/>
      <c r="C191" s="11"/>
      <c r="D191" s="11"/>
      <c r="E191" s="11"/>
      <c r="F191" s="11"/>
      <c r="G191" s="1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D3F4-094F-4E03-938A-6E58AD4DAE4D}">
  <sheetPr>
    <tabColor theme="3" tint="0.499984740745262"/>
  </sheetPr>
  <dimension ref="A1:G182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28.5703125" style="16" customWidth="1"/>
    <col min="2" max="7" width="8.7109375" style="12" customWidth="1"/>
  </cols>
  <sheetData>
    <row r="1" spans="1:7" ht="137.25" customHeight="1" thickBot="1" x14ac:dyDescent="0.3">
      <c r="A1" s="1" t="s">
        <v>114</v>
      </c>
      <c r="B1" s="2" t="s">
        <v>121</v>
      </c>
      <c r="C1" s="2" t="s">
        <v>122</v>
      </c>
      <c r="D1" s="2" t="s">
        <v>0</v>
      </c>
      <c r="E1" s="2" t="s">
        <v>1</v>
      </c>
      <c r="F1" s="2" t="s">
        <v>2</v>
      </c>
      <c r="G1" s="2" t="s">
        <v>3</v>
      </c>
    </row>
    <row r="2" spans="1:7" ht="12" customHeight="1" thickBot="1" x14ac:dyDescent="0.3">
      <c r="A2" s="3">
        <v>2026</v>
      </c>
      <c r="B2" s="4"/>
      <c r="C2" s="4"/>
      <c r="D2" s="5"/>
      <c r="E2" s="5"/>
      <c r="F2" s="5"/>
      <c r="G2" s="4"/>
    </row>
    <row r="3" spans="1:7" ht="12" customHeight="1" x14ac:dyDescent="0.25">
      <c r="A3" s="6"/>
      <c r="B3" s="7"/>
      <c r="C3" s="7"/>
      <c r="D3" s="7"/>
      <c r="E3" s="7"/>
      <c r="F3" s="7"/>
      <c r="G3" s="7"/>
    </row>
    <row r="4" spans="1:7" ht="12" customHeight="1" x14ac:dyDescent="0.25">
      <c r="A4" s="6" t="s">
        <v>4</v>
      </c>
      <c r="B4" s="7"/>
      <c r="C4" s="7"/>
      <c r="D4" s="7"/>
      <c r="E4" s="7"/>
      <c r="F4" s="7"/>
      <c r="G4" s="7"/>
    </row>
    <row r="5" spans="1:7" ht="12" customHeight="1" x14ac:dyDescent="0.25">
      <c r="A5" s="6" t="s">
        <v>5</v>
      </c>
      <c r="B5" s="7"/>
      <c r="C5" s="7"/>
      <c r="D5" s="7"/>
      <c r="E5" s="7"/>
      <c r="F5" s="7"/>
      <c r="G5" s="7"/>
    </row>
    <row r="6" spans="1:7" ht="12" customHeight="1" x14ac:dyDescent="0.25">
      <c r="A6" s="8" t="s">
        <v>191</v>
      </c>
      <c r="B6" s="9">
        <v>220</v>
      </c>
      <c r="C6" s="9">
        <v>97</v>
      </c>
      <c r="D6" s="9">
        <v>0</v>
      </c>
      <c r="E6" s="9">
        <v>0</v>
      </c>
      <c r="F6" s="9">
        <v>0</v>
      </c>
      <c r="G6" s="9">
        <f t="shared" ref="G6:G17" si="0">SUM(B6:F6)</f>
        <v>317</v>
      </c>
    </row>
    <row r="7" spans="1:7" ht="12" customHeight="1" x14ac:dyDescent="0.25">
      <c r="A7" s="8" t="s">
        <v>129</v>
      </c>
      <c r="B7" s="9">
        <v>71</v>
      </c>
      <c r="C7" s="9">
        <v>49</v>
      </c>
      <c r="D7" s="9">
        <v>2</v>
      </c>
      <c r="E7" s="9">
        <v>1</v>
      </c>
      <c r="F7" s="9">
        <v>0</v>
      </c>
      <c r="G7" s="9">
        <f t="shared" si="0"/>
        <v>123</v>
      </c>
    </row>
    <row r="8" spans="1:7" ht="12" customHeight="1" x14ac:dyDescent="0.25">
      <c r="A8" s="8" t="s">
        <v>130</v>
      </c>
      <c r="B8" s="9">
        <v>168</v>
      </c>
      <c r="C8" s="9">
        <v>99</v>
      </c>
      <c r="D8" s="9">
        <v>0</v>
      </c>
      <c r="E8" s="9">
        <v>0</v>
      </c>
      <c r="F8" s="9">
        <v>1</v>
      </c>
      <c r="G8" s="9">
        <f t="shared" si="0"/>
        <v>268</v>
      </c>
    </row>
    <row r="9" spans="1:7" ht="12" customHeight="1" x14ac:dyDescent="0.25">
      <c r="A9" s="8" t="s">
        <v>132</v>
      </c>
      <c r="B9" s="9">
        <v>198</v>
      </c>
      <c r="C9" s="9">
        <v>80</v>
      </c>
      <c r="D9" s="9">
        <v>2</v>
      </c>
      <c r="E9" s="9">
        <v>1</v>
      </c>
      <c r="F9" s="9">
        <v>0</v>
      </c>
      <c r="G9" s="9">
        <f t="shared" si="0"/>
        <v>281</v>
      </c>
    </row>
    <row r="10" spans="1:7" ht="12" customHeight="1" x14ac:dyDescent="0.25">
      <c r="A10" s="8" t="s">
        <v>134</v>
      </c>
      <c r="B10" s="9">
        <v>640</v>
      </c>
      <c r="C10" s="9">
        <v>82</v>
      </c>
      <c r="D10" s="9">
        <v>6</v>
      </c>
      <c r="E10" s="9">
        <v>0</v>
      </c>
      <c r="F10" s="9">
        <v>1</v>
      </c>
      <c r="G10" s="9">
        <f t="shared" si="0"/>
        <v>729</v>
      </c>
    </row>
    <row r="11" spans="1:7" ht="12" customHeight="1" x14ac:dyDescent="0.25">
      <c r="A11" s="8" t="s">
        <v>135</v>
      </c>
      <c r="B11" s="9">
        <v>208</v>
      </c>
      <c r="C11" s="9">
        <v>78</v>
      </c>
      <c r="D11" s="9">
        <v>1</v>
      </c>
      <c r="E11" s="9">
        <v>0</v>
      </c>
      <c r="F11" s="9">
        <v>1</v>
      </c>
      <c r="G11" s="9">
        <f t="shared" si="0"/>
        <v>288</v>
      </c>
    </row>
    <row r="12" spans="1:7" ht="12" customHeight="1" x14ac:dyDescent="0.25">
      <c r="A12" s="8" t="s">
        <v>140</v>
      </c>
      <c r="B12" s="9">
        <v>665</v>
      </c>
      <c r="C12" s="9">
        <v>147</v>
      </c>
      <c r="D12" s="9">
        <v>2</v>
      </c>
      <c r="E12" s="9">
        <v>0</v>
      </c>
      <c r="F12" s="9">
        <v>1</v>
      </c>
      <c r="G12" s="9">
        <f t="shared" si="0"/>
        <v>815</v>
      </c>
    </row>
    <row r="13" spans="1:7" ht="12" customHeight="1" x14ac:dyDescent="0.25">
      <c r="A13" s="8" t="s">
        <v>139</v>
      </c>
      <c r="B13" s="9">
        <v>249</v>
      </c>
      <c r="C13" s="9">
        <v>105</v>
      </c>
      <c r="D13" s="9">
        <v>2</v>
      </c>
      <c r="E13" s="9">
        <v>2</v>
      </c>
      <c r="F13" s="9">
        <v>1</v>
      </c>
      <c r="G13" s="9">
        <f t="shared" si="0"/>
        <v>359</v>
      </c>
    </row>
    <row r="14" spans="1:7" ht="12" customHeight="1" x14ac:dyDescent="0.25">
      <c r="A14" s="8" t="s">
        <v>141</v>
      </c>
      <c r="B14" s="9">
        <v>13</v>
      </c>
      <c r="C14" s="9">
        <v>26</v>
      </c>
      <c r="D14" s="9">
        <v>3</v>
      </c>
      <c r="E14" s="9">
        <v>0</v>
      </c>
      <c r="F14" s="9">
        <v>0</v>
      </c>
      <c r="G14" s="9">
        <f t="shared" si="0"/>
        <v>42</v>
      </c>
    </row>
    <row r="15" spans="1:7" ht="12" customHeight="1" x14ac:dyDescent="0.25">
      <c r="A15" s="8" t="s">
        <v>142</v>
      </c>
      <c r="B15" s="9">
        <v>128</v>
      </c>
      <c r="C15" s="9">
        <v>27</v>
      </c>
      <c r="D15" s="9">
        <v>0</v>
      </c>
      <c r="E15" s="9">
        <v>0</v>
      </c>
      <c r="F15" s="9">
        <v>1</v>
      </c>
      <c r="G15" s="9">
        <f t="shared" si="0"/>
        <v>156</v>
      </c>
    </row>
    <row r="16" spans="1:7" ht="12" customHeight="1" x14ac:dyDescent="0.25">
      <c r="A16" s="8" t="s">
        <v>143</v>
      </c>
      <c r="B16" s="9">
        <v>1</v>
      </c>
      <c r="C16" s="9">
        <v>1</v>
      </c>
      <c r="D16" s="9">
        <v>0</v>
      </c>
      <c r="E16" s="9">
        <v>0</v>
      </c>
      <c r="F16" s="9">
        <v>0</v>
      </c>
      <c r="G16" s="9">
        <f t="shared" si="0"/>
        <v>2</v>
      </c>
    </row>
    <row r="17" spans="1:7" ht="12" customHeight="1" x14ac:dyDescent="0.25">
      <c r="A17" s="8" t="s">
        <v>144</v>
      </c>
      <c r="B17" s="9">
        <v>121</v>
      </c>
      <c r="C17" s="9">
        <v>17</v>
      </c>
      <c r="D17" s="9">
        <v>1</v>
      </c>
      <c r="E17" s="9">
        <v>0</v>
      </c>
      <c r="F17" s="9">
        <v>0</v>
      </c>
      <c r="G17" s="9">
        <f t="shared" si="0"/>
        <v>139</v>
      </c>
    </row>
    <row r="18" spans="1:7" ht="12" customHeight="1" x14ac:dyDescent="0.25">
      <c r="A18" s="10" t="s">
        <v>6</v>
      </c>
      <c r="B18" s="11">
        <f t="shared" ref="B18:G18" si="1">SUM(B6:B17)</f>
        <v>2682</v>
      </c>
      <c r="C18" s="11">
        <f t="shared" si="1"/>
        <v>808</v>
      </c>
      <c r="D18" s="11">
        <f t="shared" si="1"/>
        <v>19</v>
      </c>
      <c r="E18" s="11">
        <f t="shared" si="1"/>
        <v>4</v>
      </c>
      <c r="F18" s="11">
        <f t="shared" si="1"/>
        <v>6</v>
      </c>
      <c r="G18" s="11">
        <f t="shared" si="1"/>
        <v>3519</v>
      </c>
    </row>
    <row r="19" spans="1:7" ht="12" customHeight="1" x14ac:dyDescent="0.25">
      <c r="A19" s="6"/>
    </row>
    <row r="20" spans="1:7" ht="12" customHeight="1" x14ac:dyDescent="0.25">
      <c r="A20" s="6" t="s">
        <v>7</v>
      </c>
    </row>
    <row r="21" spans="1:7" ht="12" customHeight="1" x14ac:dyDescent="0.25">
      <c r="A21" s="8" t="s">
        <v>145</v>
      </c>
      <c r="B21" s="9">
        <v>139</v>
      </c>
      <c r="C21" s="9">
        <v>89</v>
      </c>
      <c r="D21" s="9">
        <v>5</v>
      </c>
      <c r="E21" s="9">
        <v>1</v>
      </c>
      <c r="F21" s="9">
        <v>1</v>
      </c>
      <c r="G21" s="9">
        <f>SUM(B21:F21)</f>
        <v>235</v>
      </c>
    </row>
    <row r="22" spans="1:7" ht="12" customHeight="1" x14ac:dyDescent="0.25">
      <c r="A22" s="8" t="s">
        <v>147</v>
      </c>
      <c r="B22" s="9">
        <v>76</v>
      </c>
      <c r="C22" s="9">
        <v>65</v>
      </c>
      <c r="D22" s="9">
        <v>3</v>
      </c>
      <c r="E22" s="9">
        <v>1</v>
      </c>
      <c r="F22" s="9">
        <v>0</v>
      </c>
      <c r="G22" s="9">
        <f>SUM(B22:F22)</f>
        <v>145</v>
      </c>
    </row>
    <row r="23" spans="1:7" ht="12" customHeight="1" x14ac:dyDescent="0.25">
      <c r="A23" s="8" t="s">
        <v>157</v>
      </c>
      <c r="B23" s="9">
        <v>263</v>
      </c>
      <c r="C23" s="9">
        <v>63</v>
      </c>
      <c r="D23" s="9">
        <v>3</v>
      </c>
      <c r="E23" s="9">
        <v>1</v>
      </c>
      <c r="F23" s="9">
        <v>0</v>
      </c>
      <c r="G23" s="9">
        <f>SUM(B23:F23)</f>
        <v>330</v>
      </c>
    </row>
    <row r="24" spans="1:7" ht="12" customHeight="1" x14ac:dyDescent="0.25">
      <c r="A24" s="13" t="s">
        <v>8</v>
      </c>
      <c r="B24" s="11">
        <f t="shared" ref="B24:G24" si="2">SUM(B21:B23)</f>
        <v>478</v>
      </c>
      <c r="C24" s="11">
        <f t="shared" si="2"/>
        <v>217</v>
      </c>
      <c r="D24" s="11">
        <f t="shared" si="2"/>
        <v>11</v>
      </c>
      <c r="E24" s="11">
        <f t="shared" si="2"/>
        <v>3</v>
      </c>
      <c r="F24" s="11">
        <f t="shared" si="2"/>
        <v>1</v>
      </c>
      <c r="G24" s="11">
        <f t="shared" si="2"/>
        <v>710</v>
      </c>
    </row>
    <row r="25" spans="1:7" ht="12" customHeight="1" x14ac:dyDescent="0.25">
      <c r="A25" s="6"/>
      <c r="B25" s="7"/>
      <c r="C25" s="7"/>
      <c r="D25" s="7"/>
      <c r="E25" s="7"/>
      <c r="F25" s="7"/>
      <c r="G25" s="7"/>
    </row>
    <row r="26" spans="1:7" ht="12" customHeight="1" x14ac:dyDescent="0.25">
      <c r="A26" s="6" t="s">
        <v>13</v>
      </c>
      <c r="B26" s="7"/>
      <c r="C26" s="7"/>
      <c r="D26" s="7"/>
      <c r="E26" s="7"/>
      <c r="F26" s="7"/>
      <c r="G26" s="7"/>
    </row>
    <row r="27" spans="1:7" ht="12" customHeight="1" x14ac:dyDescent="0.25">
      <c r="A27" s="8" t="s">
        <v>195</v>
      </c>
      <c r="B27" s="9">
        <v>4</v>
      </c>
      <c r="C27" s="9">
        <v>3</v>
      </c>
      <c r="D27" s="9">
        <v>0</v>
      </c>
      <c r="E27" s="9">
        <v>0</v>
      </c>
      <c r="F27" s="9">
        <v>0</v>
      </c>
      <c r="G27" s="9">
        <f>SUM(B27:F27)</f>
        <v>7</v>
      </c>
    </row>
    <row r="28" spans="1:7" ht="12" customHeight="1" x14ac:dyDescent="0.25">
      <c r="A28" s="13" t="s">
        <v>14</v>
      </c>
      <c r="B28" s="11">
        <f t="shared" ref="B28:G28" si="3">SUM(B27:B27)</f>
        <v>4</v>
      </c>
      <c r="C28" s="11">
        <f t="shared" si="3"/>
        <v>3</v>
      </c>
      <c r="D28" s="11">
        <f t="shared" si="3"/>
        <v>0</v>
      </c>
      <c r="E28" s="11">
        <f t="shared" si="3"/>
        <v>0</v>
      </c>
      <c r="F28" s="11">
        <f t="shared" si="3"/>
        <v>0</v>
      </c>
      <c r="G28" s="11">
        <f t="shared" si="3"/>
        <v>7</v>
      </c>
    </row>
    <row r="29" spans="1:7" ht="12" customHeight="1" x14ac:dyDescent="0.25">
      <c r="A29" s="6"/>
      <c r="B29" s="7"/>
      <c r="C29" s="7"/>
      <c r="D29" s="7"/>
      <c r="E29" s="7"/>
      <c r="F29" s="7"/>
      <c r="G29" s="7"/>
    </row>
    <row r="30" spans="1:7" ht="12" customHeight="1" x14ac:dyDescent="0.25">
      <c r="A30" s="6" t="s">
        <v>15</v>
      </c>
      <c r="B30" s="7"/>
      <c r="C30" s="7"/>
      <c r="D30" s="7"/>
      <c r="E30" s="7"/>
      <c r="F30" s="7"/>
      <c r="G30" s="7"/>
    </row>
    <row r="31" spans="1:7" ht="12" customHeight="1" x14ac:dyDescent="0.25">
      <c r="A31" s="8" t="s">
        <v>462</v>
      </c>
      <c r="B31" s="9">
        <v>59</v>
      </c>
      <c r="C31" s="9">
        <v>17</v>
      </c>
      <c r="D31" s="9">
        <v>2</v>
      </c>
      <c r="E31" s="9">
        <v>0</v>
      </c>
      <c r="F31" s="9">
        <v>0</v>
      </c>
      <c r="G31" s="9">
        <f t="shared" ref="G31" si="4">SUM(B31:F31)</f>
        <v>78</v>
      </c>
    </row>
    <row r="32" spans="1:7" ht="12" customHeight="1" x14ac:dyDescent="0.25">
      <c r="A32" s="8" t="s">
        <v>208</v>
      </c>
      <c r="B32" s="9">
        <v>59</v>
      </c>
      <c r="C32" s="9">
        <v>12</v>
      </c>
      <c r="D32" s="9">
        <v>1</v>
      </c>
      <c r="E32" s="9">
        <v>0</v>
      </c>
      <c r="F32" s="9">
        <v>0</v>
      </c>
      <c r="G32" s="9">
        <f>SUM(B32:F32)</f>
        <v>72</v>
      </c>
    </row>
    <row r="33" spans="1:7" ht="12" customHeight="1" x14ac:dyDescent="0.25">
      <c r="A33" s="8" t="s">
        <v>209</v>
      </c>
      <c r="B33" s="9">
        <v>151</v>
      </c>
      <c r="C33" s="9">
        <v>33</v>
      </c>
      <c r="D33" s="9">
        <v>3</v>
      </c>
      <c r="E33" s="9">
        <v>0</v>
      </c>
      <c r="F33" s="9">
        <v>1</v>
      </c>
      <c r="G33" s="9">
        <f>SUM(B33:F33)</f>
        <v>188</v>
      </c>
    </row>
    <row r="34" spans="1:7" ht="12" customHeight="1" x14ac:dyDescent="0.25">
      <c r="A34" s="8" t="s">
        <v>210</v>
      </c>
      <c r="B34" s="9">
        <v>36</v>
      </c>
      <c r="C34" s="9">
        <v>11</v>
      </c>
      <c r="D34" s="9">
        <v>1</v>
      </c>
      <c r="E34" s="9">
        <v>0</v>
      </c>
      <c r="F34" s="9">
        <v>1</v>
      </c>
      <c r="G34" s="9">
        <f>SUM(B34:F34)</f>
        <v>49</v>
      </c>
    </row>
    <row r="35" spans="1:7" ht="12" customHeight="1" x14ac:dyDescent="0.25">
      <c r="A35" s="8" t="s">
        <v>207</v>
      </c>
      <c r="B35" s="9">
        <v>163</v>
      </c>
      <c r="C35" s="9">
        <v>25</v>
      </c>
      <c r="D35" s="9">
        <v>2</v>
      </c>
      <c r="E35" s="9">
        <v>1</v>
      </c>
      <c r="F35" s="9">
        <v>0</v>
      </c>
      <c r="G35" s="9">
        <f>SUM(B35:F35)</f>
        <v>191</v>
      </c>
    </row>
    <row r="36" spans="1:7" ht="12" customHeight="1" x14ac:dyDescent="0.25">
      <c r="A36" s="13" t="s">
        <v>16</v>
      </c>
      <c r="B36" s="11">
        <f>SUM(B31:B35)</f>
        <v>468</v>
      </c>
      <c r="C36" s="11">
        <f>SUM(C31:C35)</f>
        <v>98</v>
      </c>
      <c r="D36" s="11">
        <f>SUM(D31:D35)</f>
        <v>9</v>
      </c>
      <c r="E36" s="11">
        <f>SUM(E31:E35)</f>
        <v>1</v>
      </c>
      <c r="F36" s="11">
        <f>SUM(F31:F35)</f>
        <v>2</v>
      </c>
      <c r="G36" s="11">
        <f t="shared" ref="G36" si="5">SUM(G31:G35)</f>
        <v>578</v>
      </c>
    </row>
    <row r="37" spans="1:7" ht="12" customHeight="1" x14ac:dyDescent="0.25">
      <c r="A37" s="6"/>
      <c r="B37" s="7"/>
      <c r="C37" s="7"/>
      <c r="D37" s="7"/>
      <c r="E37" s="7"/>
      <c r="F37" s="7"/>
      <c r="G37" s="7"/>
    </row>
    <row r="38" spans="1:7" ht="12" customHeight="1" x14ac:dyDescent="0.25">
      <c r="A38" s="6" t="s">
        <v>17</v>
      </c>
      <c r="B38" s="7"/>
      <c r="C38" s="7"/>
      <c r="D38" s="7"/>
      <c r="E38" s="7"/>
      <c r="F38" s="7"/>
      <c r="G38" s="7"/>
    </row>
    <row r="39" spans="1:7" ht="12" customHeight="1" x14ac:dyDescent="0.25">
      <c r="A39" s="8" t="s">
        <v>217</v>
      </c>
      <c r="B39" s="9">
        <v>82</v>
      </c>
      <c r="C39" s="9">
        <v>48</v>
      </c>
      <c r="D39" s="9">
        <v>1</v>
      </c>
      <c r="E39" s="9">
        <v>0</v>
      </c>
      <c r="F39" s="9">
        <v>0</v>
      </c>
      <c r="G39" s="9">
        <f t="shared" ref="G39:G51" si="6">SUM(B39:F39)</f>
        <v>131</v>
      </c>
    </row>
    <row r="40" spans="1:7" ht="12" customHeight="1" x14ac:dyDescent="0.25">
      <c r="A40" s="8" t="s">
        <v>218</v>
      </c>
      <c r="B40" s="9">
        <v>43</v>
      </c>
      <c r="C40" s="9">
        <v>36</v>
      </c>
      <c r="D40" s="9">
        <v>6</v>
      </c>
      <c r="E40" s="9">
        <v>0</v>
      </c>
      <c r="F40" s="9">
        <v>0</v>
      </c>
      <c r="G40" s="9">
        <f t="shared" si="6"/>
        <v>85</v>
      </c>
    </row>
    <row r="41" spans="1:7" ht="12" customHeight="1" x14ac:dyDescent="0.25">
      <c r="A41" s="8" t="s">
        <v>219</v>
      </c>
      <c r="B41" s="9">
        <v>13</v>
      </c>
      <c r="C41" s="9">
        <v>8</v>
      </c>
      <c r="D41" s="9">
        <v>2</v>
      </c>
      <c r="E41" s="9">
        <v>0</v>
      </c>
      <c r="F41" s="9">
        <v>0</v>
      </c>
      <c r="G41" s="9">
        <f t="shared" si="6"/>
        <v>23</v>
      </c>
    </row>
    <row r="42" spans="1:7" ht="12" customHeight="1" x14ac:dyDescent="0.25">
      <c r="A42" s="8" t="s">
        <v>221</v>
      </c>
      <c r="B42" s="9">
        <v>0</v>
      </c>
      <c r="C42" s="9">
        <v>0</v>
      </c>
      <c r="D42" s="9">
        <v>12</v>
      </c>
      <c r="E42" s="9">
        <v>0</v>
      </c>
      <c r="F42" s="9">
        <v>0</v>
      </c>
      <c r="G42" s="9">
        <f t="shared" si="6"/>
        <v>12</v>
      </c>
    </row>
    <row r="43" spans="1:7" ht="12" customHeight="1" x14ac:dyDescent="0.25">
      <c r="A43" s="8" t="s">
        <v>220</v>
      </c>
      <c r="B43" s="9">
        <v>29</v>
      </c>
      <c r="C43" s="9">
        <v>33</v>
      </c>
      <c r="D43" s="9">
        <v>2</v>
      </c>
      <c r="E43" s="9">
        <v>0</v>
      </c>
      <c r="F43" s="9">
        <v>1</v>
      </c>
      <c r="G43" s="9">
        <f t="shared" si="6"/>
        <v>65</v>
      </c>
    </row>
    <row r="44" spans="1:7" ht="12" customHeight="1" x14ac:dyDescent="0.25">
      <c r="A44" s="8" t="s">
        <v>222</v>
      </c>
      <c r="B44" s="9">
        <v>12</v>
      </c>
      <c r="C44" s="9">
        <v>3</v>
      </c>
      <c r="D44" s="9">
        <v>0</v>
      </c>
      <c r="E44" s="9">
        <v>0</v>
      </c>
      <c r="F44" s="9">
        <v>0</v>
      </c>
      <c r="G44" s="9">
        <f t="shared" si="6"/>
        <v>15</v>
      </c>
    </row>
    <row r="45" spans="1:7" ht="12" customHeight="1" x14ac:dyDescent="0.25">
      <c r="A45" s="8" t="s">
        <v>223</v>
      </c>
      <c r="B45" s="9">
        <v>46</v>
      </c>
      <c r="C45" s="9">
        <v>54</v>
      </c>
      <c r="D45" s="9">
        <v>1</v>
      </c>
      <c r="E45" s="9">
        <v>1</v>
      </c>
      <c r="F45" s="9">
        <v>2</v>
      </c>
      <c r="G45" s="9">
        <f t="shared" si="6"/>
        <v>104</v>
      </c>
    </row>
    <row r="46" spans="1:7" ht="12" customHeight="1" x14ac:dyDescent="0.25">
      <c r="A46" s="8" t="s">
        <v>224</v>
      </c>
      <c r="B46" s="9">
        <v>57</v>
      </c>
      <c r="C46" s="9">
        <v>33</v>
      </c>
      <c r="D46" s="9">
        <v>0</v>
      </c>
      <c r="E46" s="9">
        <v>1</v>
      </c>
      <c r="F46" s="9">
        <v>0</v>
      </c>
      <c r="G46" s="9">
        <f t="shared" si="6"/>
        <v>91</v>
      </c>
    </row>
    <row r="47" spans="1:7" ht="12" customHeight="1" x14ac:dyDescent="0.25">
      <c r="A47" s="8" t="s">
        <v>225</v>
      </c>
      <c r="B47" s="9">
        <v>69</v>
      </c>
      <c r="C47" s="9">
        <v>38</v>
      </c>
      <c r="D47" s="9">
        <v>1</v>
      </c>
      <c r="E47" s="9">
        <v>0</v>
      </c>
      <c r="F47" s="9">
        <v>0</v>
      </c>
      <c r="G47" s="9">
        <f t="shared" si="6"/>
        <v>108</v>
      </c>
    </row>
    <row r="48" spans="1:7" ht="12" customHeight="1" x14ac:dyDescent="0.25">
      <c r="A48" s="8" t="s">
        <v>226</v>
      </c>
      <c r="B48" s="9">
        <v>27</v>
      </c>
      <c r="C48" s="9">
        <v>14</v>
      </c>
      <c r="D48" s="9">
        <v>3</v>
      </c>
      <c r="E48" s="9">
        <v>1</v>
      </c>
      <c r="F48" s="9">
        <v>0</v>
      </c>
      <c r="G48" s="9">
        <f t="shared" si="6"/>
        <v>45</v>
      </c>
    </row>
    <row r="49" spans="1:7" ht="12" customHeight="1" x14ac:dyDescent="0.25">
      <c r="A49" s="8" t="s">
        <v>227</v>
      </c>
      <c r="B49" s="9">
        <v>33</v>
      </c>
      <c r="C49" s="9">
        <v>24</v>
      </c>
      <c r="D49" s="9">
        <v>0</v>
      </c>
      <c r="E49" s="9">
        <v>1</v>
      </c>
      <c r="F49" s="9">
        <v>0</v>
      </c>
      <c r="G49" s="9">
        <f t="shared" si="6"/>
        <v>58</v>
      </c>
    </row>
    <row r="50" spans="1:7" ht="12" customHeight="1" x14ac:dyDescent="0.25">
      <c r="A50" s="8" t="s">
        <v>229</v>
      </c>
      <c r="B50" s="9">
        <v>29</v>
      </c>
      <c r="C50" s="9">
        <v>14</v>
      </c>
      <c r="D50" s="9">
        <v>2</v>
      </c>
      <c r="E50" s="9">
        <v>0</v>
      </c>
      <c r="F50" s="9">
        <v>0</v>
      </c>
      <c r="G50" s="9">
        <f t="shared" si="6"/>
        <v>45</v>
      </c>
    </row>
    <row r="51" spans="1:7" ht="12" customHeight="1" x14ac:dyDescent="0.25">
      <c r="A51" s="8" t="s">
        <v>228</v>
      </c>
      <c r="B51" s="9">
        <v>24</v>
      </c>
      <c r="C51" s="9">
        <v>10</v>
      </c>
      <c r="D51" s="9">
        <v>0</v>
      </c>
      <c r="E51" s="9">
        <v>0</v>
      </c>
      <c r="F51" s="9">
        <v>0</v>
      </c>
      <c r="G51" s="9">
        <f t="shared" si="6"/>
        <v>34</v>
      </c>
    </row>
    <row r="52" spans="1:7" ht="12" customHeight="1" x14ac:dyDescent="0.25">
      <c r="A52" s="13" t="s">
        <v>18</v>
      </c>
      <c r="B52" s="11">
        <f t="shared" ref="B52:G52" si="7">SUM(B39:B51)</f>
        <v>464</v>
      </c>
      <c r="C52" s="11">
        <f t="shared" si="7"/>
        <v>315</v>
      </c>
      <c r="D52" s="11">
        <f t="shared" si="7"/>
        <v>30</v>
      </c>
      <c r="E52" s="11">
        <f t="shared" si="7"/>
        <v>4</v>
      </c>
      <c r="F52" s="11">
        <f t="shared" si="7"/>
        <v>3</v>
      </c>
      <c r="G52" s="11">
        <f t="shared" si="7"/>
        <v>816</v>
      </c>
    </row>
    <row r="53" spans="1:7" ht="12" customHeight="1" x14ac:dyDescent="0.25">
      <c r="A53" s="6"/>
      <c r="B53" s="7"/>
      <c r="C53" s="7"/>
      <c r="D53" s="7"/>
      <c r="E53" s="7"/>
      <c r="F53" s="7"/>
      <c r="G53" s="7"/>
    </row>
    <row r="54" spans="1:7" ht="12" customHeight="1" x14ac:dyDescent="0.25">
      <c r="A54" s="6" t="s">
        <v>21</v>
      </c>
      <c r="B54" s="7"/>
      <c r="C54" s="7"/>
      <c r="D54" s="7"/>
      <c r="E54" s="7"/>
      <c r="F54" s="7"/>
      <c r="G54" s="7"/>
    </row>
    <row r="55" spans="1:7" ht="12" customHeight="1" x14ac:dyDescent="0.25">
      <c r="A55" s="8" t="s">
        <v>464</v>
      </c>
      <c r="B55" s="9">
        <v>7</v>
      </c>
      <c r="C55" s="9">
        <v>4</v>
      </c>
      <c r="D55" s="9">
        <v>0</v>
      </c>
      <c r="E55" s="9">
        <v>0</v>
      </c>
      <c r="F55" s="9">
        <v>0</v>
      </c>
      <c r="G55" s="9">
        <f>SUM(B55:F55)</f>
        <v>11</v>
      </c>
    </row>
    <row r="56" spans="1:7" ht="12" customHeight="1" x14ac:dyDescent="0.25">
      <c r="A56" s="13" t="s">
        <v>22</v>
      </c>
      <c r="B56" s="11">
        <f t="shared" ref="B56:G56" si="8">SUM(B55:B55)</f>
        <v>7</v>
      </c>
      <c r="C56" s="11">
        <f t="shared" si="8"/>
        <v>4</v>
      </c>
      <c r="D56" s="11">
        <f t="shared" si="8"/>
        <v>0</v>
      </c>
      <c r="E56" s="11">
        <f t="shared" si="8"/>
        <v>0</v>
      </c>
      <c r="F56" s="11">
        <f t="shared" si="8"/>
        <v>0</v>
      </c>
      <c r="G56" s="11">
        <f t="shared" si="8"/>
        <v>11</v>
      </c>
    </row>
    <row r="57" spans="1:7" ht="12" customHeight="1" x14ac:dyDescent="0.25">
      <c r="A57" s="6"/>
      <c r="B57" s="7"/>
      <c r="C57" s="7"/>
      <c r="D57" s="7"/>
      <c r="E57" s="7"/>
      <c r="F57" s="7"/>
      <c r="G57" s="7"/>
    </row>
    <row r="58" spans="1:7" ht="12" customHeight="1" x14ac:dyDescent="0.25">
      <c r="A58" s="6" t="s">
        <v>23</v>
      </c>
      <c r="B58" s="7"/>
      <c r="C58" s="7"/>
      <c r="D58" s="7"/>
      <c r="E58" s="7"/>
      <c r="F58" s="7"/>
      <c r="G58" s="7"/>
    </row>
    <row r="59" spans="1:7" ht="12" customHeight="1" x14ac:dyDescent="0.25">
      <c r="A59" s="13" t="s">
        <v>24</v>
      </c>
      <c r="B59" s="11">
        <f t="shared" ref="B59:G59" si="9">B18</f>
        <v>2682</v>
      </c>
      <c r="C59" s="11">
        <f t="shared" si="9"/>
        <v>808</v>
      </c>
      <c r="D59" s="11">
        <f t="shared" si="9"/>
        <v>19</v>
      </c>
      <c r="E59" s="11">
        <f t="shared" si="9"/>
        <v>4</v>
      </c>
      <c r="F59" s="11">
        <f t="shared" si="9"/>
        <v>6</v>
      </c>
      <c r="G59" s="11">
        <f t="shared" si="9"/>
        <v>3519</v>
      </c>
    </row>
    <row r="60" spans="1:7" ht="12" customHeight="1" x14ac:dyDescent="0.25">
      <c r="A60" s="13" t="s">
        <v>25</v>
      </c>
      <c r="B60" s="11">
        <f t="shared" ref="B60:G60" si="10">B24</f>
        <v>478</v>
      </c>
      <c r="C60" s="11">
        <f t="shared" si="10"/>
        <v>217</v>
      </c>
      <c r="D60" s="11">
        <f t="shared" si="10"/>
        <v>11</v>
      </c>
      <c r="E60" s="11">
        <f t="shared" si="10"/>
        <v>3</v>
      </c>
      <c r="F60" s="11">
        <f t="shared" si="10"/>
        <v>1</v>
      </c>
      <c r="G60" s="11">
        <f t="shared" si="10"/>
        <v>710</v>
      </c>
    </row>
    <row r="61" spans="1:7" ht="12" customHeight="1" x14ac:dyDescent="0.25">
      <c r="A61" s="13" t="s">
        <v>28</v>
      </c>
      <c r="B61" s="11">
        <f t="shared" ref="B61:G61" si="11">B28</f>
        <v>4</v>
      </c>
      <c r="C61" s="11">
        <f t="shared" si="11"/>
        <v>3</v>
      </c>
      <c r="D61" s="11">
        <f t="shared" si="11"/>
        <v>0</v>
      </c>
      <c r="E61" s="11">
        <f t="shared" si="11"/>
        <v>0</v>
      </c>
      <c r="F61" s="11">
        <f t="shared" si="11"/>
        <v>0</v>
      </c>
      <c r="G61" s="11">
        <f t="shared" si="11"/>
        <v>7</v>
      </c>
    </row>
    <row r="62" spans="1:7" ht="12" customHeight="1" x14ac:dyDescent="0.25">
      <c r="A62" s="13" t="s">
        <v>29</v>
      </c>
      <c r="B62" s="11">
        <f t="shared" ref="B62:G62" si="12">B36</f>
        <v>468</v>
      </c>
      <c r="C62" s="11">
        <f t="shared" si="12"/>
        <v>98</v>
      </c>
      <c r="D62" s="11">
        <f t="shared" si="12"/>
        <v>9</v>
      </c>
      <c r="E62" s="11">
        <f t="shared" si="12"/>
        <v>1</v>
      </c>
      <c r="F62" s="11">
        <f t="shared" si="12"/>
        <v>2</v>
      </c>
      <c r="G62" s="11">
        <f t="shared" si="12"/>
        <v>578</v>
      </c>
    </row>
    <row r="63" spans="1:7" ht="12" customHeight="1" x14ac:dyDescent="0.25">
      <c r="A63" s="13" t="s">
        <v>30</v>
      </c>
      <c r="B63" s="11">
        <f t="shared" ref="B63:G63" si="13">B52</f>
        <v>464</v>
      </c>
      <c r="C63" s="11">
        <f t="shared" si="13"/>
        <v>315</v>
      </c>
      <c r="D63" s="11">
        <f t="shared" si="13"/>
        <v>30</v>
      </c>
      <c r="E63" s="11">
        <f t="shared" si="13"/>
        <v>4</v>
      </c>
      <c r="F63" s="11">
        <f t="shared" si="13"/>
        <v>3</v>
      </c>
      <c r="G63" s="11">
        <f t="shared" si="13"/>
        <v>816</v>
      </c>
    </row>
    <row r="64" spans="1:7" ht="12" customHeight="1" x14ac:dyDescent="0.25">
      <c r="A64" s="13" t="s">
        <v>32</v>
      </c>
      <c r="B64" s="11">
        <f t="shared" ref="B64:G64" si="14">B56</f>
        <v>7</v>
      </c>
      <c r="C64" s="11">
        <f t="shared" si="14"/>
        <v>4</v>
      </c>
      <c r="D64" s="11">
        <f t="shared" si="14"/>
        <v>0</v>
      </c>
      <c r="E64" s="11">
        <f t="shared" si="14"/>
        <v>0</v>
      </c>
      <c r="F64" s="11">
        <f t="shared" si="14"/>
        <v>0</v>
      </c>
      <c r="G64" s="11">
        <f t="shared" si="14"/>
        <v>11</v>
      </c>
    </row>
    <row r="65" spans="1:7" ht="12" customHeight="1" x14ac:dyDescent="0.25">
      <c r="A65" s="6"/>
      <c r="B65" s="7"/>
      <c r="C65" s="7"/>
      <c r="D65" s="7"/>
      <c r="E65" s="7"/>
      <c r="F65" s="7"/>
      <c r="G65" s="7"/>
    </row>
    <row r="66" spans="1:7" ht="12" customHeight="1" x14ac:dyDescent="0.25">
      <c r="A66" s="13" t="s">
        <v>33</v>
      </c>
      <c r="B66" s="11">
        <f t="shared" ref="B66:G66" si="15">SUM(B59:B64)</f>
        <v>4103</v>
      </c>
      <c r="C66" s="11">
        <f t="shared" si="15"/>
        <v>1445</v>
      </c>
      <c r="D66" s="11">
        <f t="shared" si="15"/>
        <v>69</v>
      </c>
      <c r="E66" s="11">
        <f t="shared" si="15"/>
        <v>12</v>
      </c>
      <c r="F66" s="11">
        <f t="shared" si="15"/>
        <v>12</v>
      </c>
      <c r="G66" s="11">
        <f t="shared" si="15"/>
        <v>5641</v>
      </c>
    </row>
    <row r="67" spans="1:7" ht="12" customHeight="1" x14ac:dyDescent="0.25">
      <c r="A67" s="6"/>
      <c r="B67" s="7"/>
      <c r="C67" s="7"/>
      <c r="D67" s="7"/>
      <c r="E67" s="7"/>
      <c r="F67" s="7"/>
      <c r="G67" s="7"/>
    </row>
    <row r="68" spans="1:7" ht="12" customHeight="1" x14ac:dyDescent="0.25">
      <c r="A68" s="6" t="s">
        <v>49</v>
      </c>
      <c r="B68" s="7"/>
      <c r="C68" s="7"/>
      <c r="D68" s="7"/>
      <c r="E68" s="7"/>
      <c r="F68" s="7"/>
      <c r="G68" s="7"/>
    </row>
    <row r="69" spans="1:7" ht="12" customHeight="1" x14ac:dyDescent="0.25">
      <c r="A69" s="6" t="s">
        <v>35</v>
      </c>
      <c r="B69" s="7"/>
      <c r="C69" s="7"/>
      <c r="D69" s="7"/>
      <c r="E69" s="7"/>
      <c r="F69" s="7"/>
      <c r="G69" s="7"/>
    </row>
    <row r="70" spans="1:7" ht="12" customHeight="1" x14ac:dyDescent="0.25">
      <c r="A70" s="8" t="s">
        <v>50</v>
      </c>
      <c r="B70" s="9">
        <v>16</v>
      </c>
      <c r="C70" s="9">
        <v>31</v>
      </c>
      <c r="D70" s="9">
        <v>1</v>
      </c>
      <c r="E70" s="9">
        <v>0</v>
      </c>
      <c r="F70" s="9">
        <v>0</v>
      </c>
      <c r="G70" s="9">
        <f>SUM(B70:F70)</f>
        <v>48</v>
      </c>
    </row>
    <row r="71" spans="1:7" ht="12" customHeight="1" x14ac:dyDescent="0.25">
      <c r="A71" s="8" t="s">
        <v>248</v>
      </c>
      <c r="B71" s="9">
        <v>56</v>
      </c>
      <c r="C71" s="9">
        <v>110</v>
      </c>
      <c r="D71" s="9">
        <v>1</v>
      </c>
      <c r="E71" s="9">
        <v>0</v>
      </c>
      <c r="F71" s="9">
        <v>0</v>
      </c>
      <c r="G71" s="9">
        <f>SUM(B71:F71)</f>
        <v>167</v>
      </c>
    </row>
    <row r="72" spans="1:7" ht="12" customHeight="1" x14ac:dyDescent="0.25">
      <c r="A72" s="13" t="s">
        <v>38</v>
      </c>
      <c r="B72" s="11">
        <f t="shared" ref="B72:G72" si="16">SUM(B70:B71)</f>
        <v>72</v>
      </c>
      <c r="C72" s="11">
        <f t="shared" si="16"/>
        <v>141</v>
      </c>
      <c r="D72" s="11">
        <f t="shared" si="16"/>
        <v>2</v>
      </c>
      <c r="E72" s="11">
        <f t="shared" si="16"/>
        <v>0</v>
      </c>
      <c r="F72" s="11">
        <f t="shared" si="16"/>
        <v>0</v>
      </c>
      <c r="G72" s="11">
        <f t="shared" si="16"/>
        <v>215</v>
      </c>
    </row>
    <row r="73" spans="1:7" ht="12" customHeight="1" x14ac:dyDescent="0.25">
      <c r="A73" s="6"/>
      <c r="B73" s="7"/>
      <c r="C73" s="7"/>
      <c r="D73" s="7"/>
      <c r="E73" s="7"/>
      <c r="F73" s="7"/>
      <c r="G73" s="7"/>
    </row>
    <row r="74" spans="1:7" ht="12" customHeight="1" x14ac:dyDescent="0.25">
      <c r="A74" s="6" t="s">
        <v>39</v>
      </c>
      <c r="B74" s="7"/>
      <c r="C74" s="7"/>
      <c r="D74" s="7"/>
      <c r="E74" s="7"/>
      <c r="F74" s="7"/>
      <c r="G74" s="7"/>
    </row>
    <row r="75" spans="1:7" ht="12" customHeight="1" x14ac:dyDescent="0.25">
      <c r="A75" s="8" t="s">
        <v>51</v>
      </c>
      <c r="B75" s="9">
        <v>34</v>
      </c>
      <c r="C75" s="9">
        <v>30</v>
      </c>
      <c r="D75" s="9">
        <v>0</v>
      </c>
      <c r="E75" s="9">
        <v>0</v>
      </c>
      <c r="F75" s="9">
        <v>0</v>
      </c>
      <c r="G75" s="9">
        <f>SUM(B75:F75)</f>
        <v>64</v>
      </c>
    </row>
    <row r="76" spans="1:7" ht="12" customHeight="1" x14ac:dyDescent="0.25">
      <c r="A76" s="8" t="s">
        <v>249</v>
      </c>
      <c r="B76" s="9">
        <v>60</v>
      </c>
      <c r="C76" s="9">
        <v>92</v>
      </c>
      <c r="D76" s="9">
        <v>0</v>
      </c>
      <c r="E76" s="9">
        <v>0</v>
      </c>
      <c r="F76" s="9">
        <v>0</v>
      </c>
      <c r="G76" s="9">
        <f>SUM(B76:F76)</f>
        <v>152</v>
      </c>
    </row>
    <row r="77" spans="1:7" ht="12" customHeight="1" x14ac:dyDescent="0.25">
      <c r="A77" s="8" t="s">
        <v>52</v>
      </c>
      <c r="B77" s="9">
        <v>25</v>
      </c>
      <c r="C77" s="9">
        <v>37</v>
      </c>
      <c r="D77" s="9">
        <v>0</v>
      </c>
      <c r="E77" s="9">
        <v>0</v>
      </c>
      <c r="F77" s="9">
        <v>0</v>
      </c>
      <c r="G77" s="9">
        <f>SUM(B77:F77)</f>
        <v>62</v>
      </c>
    </row>
    <row r="78" spans="1:7" ht="12" customHeight="1" x14ac:dyDescent="0.25">
      <c r="A78" s="13" t="s">
        <v>40</v>
      </c>
      <c r="B78" s="11">
        <f>SUM(B75:B77)</f>
        <v>119</v>
      </c>
      <c r="C78" s="11">
        <f t="shared" ref="C78:G78" si="17">SUM(C75:C77)</f>
        <v>159</v>
      </c>
      <c r="D78" s="11">
        <f>SUM(D75:D77)</f>
        <v>0</v>
      </c>
      <c r="E78" s="11">
        <f t="shared" si="17"/>
        <v>0</v>
      </c>
      <c r="F78" s="11">
        <f t="shared" si="17"/>
        <v>0</v>
      </c>
      <c r="G78" s="11">
        <f t="shared" si="17"/>
        <v>278</v>
      </c>
    </row>
    <row r="79" spans="1:7" ht="12" customHeight="1" x14ac:dyDescent="0.25">
      <c r="A79" s="6"/>
      <c r="B79" s="7"/>
      <c r="C79" s="7"/>
      <c r="D79" s="7"/>
      <c r="E79" s="7"/>
      <c r="F79" s="7"/>
      <c r="G79" s="7"/>
    </row>
    <row r="80" spans="1:7" ht="12" customHeight="1" x14ac:dyDescent="0.25">
      <c r="A80" s="6" t="s">
        <v>41</v>
      </c>
      <c r="B80" s="7"/>
      <c r="C80" s="7"/>
      <c r="D80" s="7"/>
      <c r="E80" s="7"/>
      <c r="F80" s="7"/>
      <c r="G80" s="7"/>
    </row>
    <row r="81" spans="1:7" ht="12" customHeight="1" x14ac:dyDescent="0.25">
      <c r="A81" s="8" t="s">
        <v>53</v>
      </c>
      <c r="B81" s="9">
        <v>25</v>
      </c>
      <c r="C81" s="9">
        <v>44</v>
      </c>
      <c r="D81" s="9">
        <v>0</v>
      </c>
      <c r="E81" s="9">
        <v>0</v>
      </c>
      <c r="F81" s="9">
        <v>0</v>
      </c>
      <c r="G81" s="9">
        <f>SUM(B81:F81)</f>
        <v>69</v>
      </c>
    </row>
    <row r="82" spans="1:7" ht="12" customHeight="1" x14ac:dyDescent="0.25">
      <c r="A82" s="8" t="s">
        <v>54</v>
      </c>
      <c r="B82" s="9">
        <v>16</v>
      </c>
      <c r="C82" s="9">
        <v>38</v>
      </c>
      <c r="D82" s="9">
        <v>0</v>
      </c>
      <c r="E82" s="9">
        <v>0</v>
      </c>
      <c r="F82" s="9">
        <v>0</v>
      </c>
      <c r="G82" s="9">
        <f>SUM(B82:F82)</f>
        <v>54</v>
      </c>
    </row>
    <row r="83" spans="1:7" ht="12" customHeight="1" x14ac:dyDescent="0.25">
      <c r="A83" s="13" t="s">
        <v>43</v>
      </c>
      <c r="B83" s="11">
        <f t="shared" ref="B83:G83" si="18">SUM(B81:B82)</f>
        <v>41</v>
      </c>
      <c r="C83" s="11">
        <f t="shared" si="18"/>
        <v>82</v>
      </c>
      <c r="D83" s="11">
        <f t="shared" si="18"/>
        <v>0</v>
      </c>
      <c r="E83" s="11">
        <f t="shared" si="18"/>
        <v>0</v>
      </c>
      <c r="F83" s="11">
        <f t="shared" si="18"/>
        <v>0</v>
      </c>
      <c r="G83" s="11">
        <f t="shared" si="18"/>
        <v>123</v>
      </c>
    </row>
    <row r="84" spans="1:7" ht="12" customHeight="1" x14ac:dyDescent="0.25">
      <c r="A84" s="6"/>
      <c r="B84" s="7"/>
      <c r="C84" s="7"/>
      <c r="D84" s="7"/>
      <c r="E84" s="7"/>
      <c r="F84" s="7"/>
      <c r="G84" s="7"/>
    </row>
    <row r="85" spans="1:7" ht="12" customHeight="1" x14ac:dyDescent="0.25">
      <c r="A85" s="6" t="s">
        <v>44</v>
      </c>
      <c r="B85" s="7"/>
      <c r="C85" s="7"/>
      <c r="D85" s="7"/>
      <c r="E85" s="7"/>
      <c r="F85" s="7"/>
      <c r="G85" s="7"/>
    </row>
    <row r="86" spans="1:7" ht="12" customHeight="1" x14ac:dyDescent="0.25">
      <c r="A86" s="8" t="s">
        <v>250</v>
      </c>
      <c r="B86" s="9">
        <v>105</v>
      </c>
      <c r="C86" s="9">
        <v>149</v>
      </c>
      <c r="D86" s="9">
        <v>1</v>
      </c>
      <c r="E86" s="9">
        <v>1</v>
      </c>
      <c r="F86" s="9">
        <v>0</v>
      </c>
      <c r="G86" s="9">
        <f>SUM(B86:F86)</f>
        <v>256</v>
      </c>
    </row>
    <row r="87" spans="1:7" ht="12" customHeight="1" x14ac:dyDescent="0.25">
      <c r="A87" s="13" t="s">
        <v>46</v>
      </c>
      <c r="B87" s="11">
        <f t="shared" ref="B87:G87" si="19">SUM(B86:B86)</f>
        <v>105</v>
      </c>
      <c r="C87" s="11">
        <f t="shared" si="19"/>
        <v>149</v>
      </c>
      <c r="D87" s="11">
        <f t="shared" si="19"/>
        <v>1</v>
      </c>
      <c r="E87" s="11">
        <f t="shared" si="19"/>
        <v>1</v>
      </c>
      <c r="F87" s="11">
        <f t="shared" si="19"/>
        <v>0</v>
      </c>
      <c r="G87" s="11">
        <f t="shared" si="19"/>
        <v>256</v>
      </c>
    </row>
    <row r="88" spans="1:7" ht="12" customHeight="1" x14ac:dyDescent="0.25">
      <c r="A88" s="6"/>
      <c r="B88" s="7"/>
      <c r="C88" s="7"/>
      <c r="D88" s="7"/>
      <c r="E88" s="7"/>
      <c r="F88" s="7"/>
      <c r="G88" s="7"/>
    </row>
    <row r="89" spans="1:7" ht="12" customHeight="1" x14ac:dyDescent="0.25">
      <c r="A89" s="6" t="s">
        <v>55</v>
      </c>
      <c r="B89" s="7"/>
      <c r="C89" s="7"/>
      <c r="D89" s="7"/>
      <c r="E89" s="7"/>
      <c r="F89" s="7"/>
      <c r="G89" s="7"/>
    </row>
    <row r="90" spans="1:7" ht="12" customHeight="1" x14ac:dyDescent="0.25">
      <c r="A90" s="13" t="s">
        <v>35</v>
      </c>
      <c r="B90" s="11">
        <f t="shared" ref="B90:G90" si="20">B72</f>
        <v>72</v>
      </c>
      <c r="C90" s="11">
        <f t="shared" si="20"/>
        <v>141</v>
      </c>
      <c r="D90" s="11">
        <f t="shared" si="20"/>
        <v>2</v>
      </c>
      <c r="E90" s="11">
        <f t="shared" si="20"/>
        <v>0</v>
      </c>
      <c r="F90" s="11">
        <f t="shared" si="20"/>
        <v>0</v>
      </c>
      <c r="G90" s="11">
        <f t="shared" si="20"/>
        <v>215</v>
      </c>
    </row>
    <row r="91" spans="1:7" ht="12" customHeight="1" x14ac:dyDescent="0.25">
      <c r="A91" s="13" t="s">
        <v>39</v>
      </c>
      <c r="B91" s="11">
        <f t="shared" ref="B91:G91" si="21">B78</f>
        <v>119</v>
      </c>
      <c r="C91" s="11">
        <f t="shared" si="21"/>
        <v>159</v>
      </c>
      <c r="D91" s="11">
        <f t="shared" si="21"/>
        <v>0</v>
      </c>
      <c r="E91" s="11">
        <f t="shared" si="21"/>
        <v>0</v>
      </c>
      <c r="F91" s="11">
        <f t="shared" si="21"/>
        <v>0</v>
      </c>
      <c r="G91" s="11">
        <f t="shared" si="21"/>
        <v>278</v>
      </c>
    </row>
    <row r="92" spans="1:7" ht="12" customHeight="1" x14ac:dyDescent="0.25">
      <c r="A92" s="13" t="s">
        <v>41</v>
      </c>
      <c r="B92" s="11">
        <f t="shared" ref="B92:G92" si="22">B83</f>
        <v>41</v>
      </c>
      <c r="C92" s="11">
        <f t="shared" si="22"/>
        <v>82</v>
      </c>
      <c r="D92" s="11">
        <f t="shared" si="22"/>
        <v>0</v>
      </c>
      <c r="E92" s="11">
        <f t="shared" si="22"/>
        <v>0</v>
      </c>
      <c r="F92" s="11">
        <f t="shared" si="22"/>
        <v>0</v>
      </c>
      <c r="G92" s="11">
        <f t="shared" si="22"/>
        <v>123</v>
      </c>
    </row>
    <row r="93" spans="1:7" ht="12" customHeight="1" x14ac:dyDescent="0.25">
      <c r="A93" s="13" t="s">
        <v>44</v>
      </c>
      <c r="B93" s="11">
        <f>B87</f>
        <v>105</v>
      </c>
      <c r="C93" s="11">
        <f t="shared" ref="C93:G93" si="23">C87</f>
        <v>149</v>
      </c>
      <c r="D93" s="11">
        <f>D87</f>
        <v>1</v>
      </c>
      <c r="E93" s="11">
        <f t="shared" si="23"/>
        <v>1</v>
      </c>
      <c r="F93" s="11">
        <f t="shared" si="23"/>
        <v>0</v>
      </c>
      <c r="G93" s="11">
        <f t="shared" si="23"/>
        <v>256</v>
      </c>
    </row>
    <row r="94" spans="1:7" ht="12" customHeight="1" x14ac:dyDescent="0.25">
      <c r="A94" s="6"/>
      <c r="B94" s="7"/>
      <c r="C94" s="7"/>
      <c r="D94" s="7"/>
      <c r="E94" s="7"/>
      <c r="F94" s="7"/>
      <c r="G94" s="7"/>
    </row>
    <row r="95" spans="1:7" ht="12" customHeight="1" x14ac:dyDescent="0.25">
      <c r="A95" s="13" t="s">
        <v>56</v>
      </c>
      <c r="B95" s="11">
        <f>SUM(B90:B93)</f>
        <v>337</v>
      </c>
      <c r="C95" s="11">
        <f t="shared" ref="C95:G95" si="24">SUM(C90:C93)</f>
        <v>531</v>
      </c>
      <c r="D95" s="11">
        <f>SUM(D90:D93)</f>
        <v>3</v>
      </c>
      <c r="E95" s="11">
        <f t="shared" si="24"/>
        <v>1</v>
      </c>
      <c r="F95" s="11">
        <f t="shared" si="24"/>
        <v>0</v>
      </c>
      <c r="G95" s="11">
        <f t="shared" si="24"/>
        <v>872</v>
      </c>
    </row>
    <row r="96" spans="1:7" ht="12" customHeight="1" x14ac:dyDescent="0.25">
      <c r="A96" s="6"/>
      <c r="B96" s="7"/>
      <c r="C96" s="7"/>
      <c r="D96" s="7"/>
      <c r="E96" s="7"/>
      <c r="F96" s="7"/>
      <c r="G96" s="7"/>
    </row>
    <row r="97" spans="1:7" ht="12" customHeight="1" x14ac:dyDescent="0.25">
      <c r="A97" s="6" t="s">
        <v>59</v>
      </c>
      <c r="B97" s="7"/>
      <c r="C97" s="7"/>
      <c r="D97" s="7"/>
      <c r="E97" s="7"/>
      <c r="F97" s="7"/>
      <c r="G97" s="7"/>
    </row>
    <row r="98" spans="1:7" ht="12" customHeight="1" x14ac:dyDescent="0.25">
      <c r="A98" s="8" t="s">
        <v>255</v>
      </c>
      <c r="B98" s="9">
        <v>177</v>
      </c>
      <c r="C98" s="9">
        <v>140</v>
      </c>
      <c r="D98" s="9">
        <v>4</v>
      </c>
      <c r="E98" s="9">
        <v>1</v>
      </c>
      <c r="F98" s="9">
        <v>0</v>
      </c>
      <c r="G98" s="9">
        <f t="shared" ref="G98:G126" si="25">SUM(B98:F98)</f>
        <v>322</v>
      </c>
    </row>
    <row r="99" spans="1:7" ht="12" customHeight="1" x14ac:dyDescent="0.25">
      <c r="A99" s="8" t="s">
        <v>256</v>
      </c>
      <c r="B99" s="9">
        <v>34</v>
      </c>
      <c r="C99" s="9">
        <v>45</v>
      </c>
      <c r="D99" s="9">
        <v>0</v>
      </c>
      <c r="E99" s="9">
        <v>0</v>
      </c>
      <c r="F99" s="9">
        <v>0</v>
      </c>
      <c r="G99" s="9">
        <f t="shared" si="25"/>
        <v>79</v>
      </c>
    </row>
    <row r="100" spans="1:7" ht="12" customHeight="1" x14ac:dyDescent="0.25">
      <c r="A100" s="8" t="s">
        <v>257</v>
      </c>
      <c r="B100" s="9">
        <v>102</v>
      </c>
      <c r="C100" s="9">
        <v>150</v>
      </c>
      <c r="D100" s="9">
        <v>2</v>
      </c>
      <c r="E100" s="9">
        <v>2</v>
      </c>
      <c r="F100" s="9">
        <v>0</v>
      </c>
      <c r="G100" s="9">
        <f t="shared" si="25"/>
        <v>256</v>
      </c>
    </row>
    <row r="101" spans="1:7" ht="12" customHeight="1" x14ac:dyDescent="0.25">
      <c r="A101" s="8" t="s">
        <v>258</v>
      </c>
      <c r="B101" s="9">
        <v>187</v>
      </c>
      <c r="C101" s="9">
        <v>251</v>
      </c>
      <c r="D101" s="9">
        <v>1</v>
      </c>
      <c r="E101" s="9">
        <v>3</v>
      </c>
      <c r="F101" s="9">
        <v>0</v>
      </c>
      <c r="G101" s="9">
        <f t="shared" si="25"/>
        <v>442</v>
      </c>
    </row>
    <row r="102" spans="1:7" ht="12" customHeight="1" x14ac:dyDescent="0.25">
      <c r="A102" s="8" t="s">
        <v>259</v>
      </c>
      <c r="B102" s="9">
        <v>59</v>
      </c>
      <c r="C102" s="9">
        <v>68</v>
      </c>
      <c r="D102" s="9">
        <v>1</v>
      </c>
      <c r="E102" s="9">
        <v>0</v>
      </c>
      <c r="F102" s="9">
        <v>0</v>
      </c>
      <c r="G102" s="9">
        <f t="shared" si="25"/>
        <v>128</v>
      </c>
    </row>
    <row r="103" spans="1:7" ht="12" customHeight="1" x14ac:dyDescent="0.25">
      <c r="A103" s="8" t="s">
        <v>260</v>
      </c>
      <c r="B103" s="9">
        <v>271</v>
      </c>
      <c r="C103" s="9">
        <v>183</v>
      </c>
      <c r="D103" s="9">
        <v>3</v>
      </c>
      <c r="E103" s="9">
        <v>0</v>
      </c>
      <c r="F103" s="9">
        <v>0</v>
      </c>
      <c r="G103" s="9">
        <f t="shared" si="25"/>
        <v>457</v>
      </c>
    </row>
    <row r="104" spans="1:7" ht="12" customHeight="1" x14ac:dyDescent="0.25">
      <c r="A104" s="8" t="s">
        <v>261</v>
      </c>
      <c r="B104" s="9">
        <v>68</v>
      </c>
      <c r="C104" s="9">
        <v>95</v>
      </c>
      <c r="D104" s="9">
        <v>0</v>
      </c>
      <c r="E104" s="9">
        <v>1</v>
      </c>
      <c r="F104" s="9">
        <v>0</v>
      </c>
      <c r="G104" s="9">
        <f t="shared" si="25"/>
        <v>164</v>
      </c>
    </row>
    <row r="105" spans="1:7" ht="12" customHeight="1" x14ac:dyDescent="0.25">
      <c r="A105" s="8" t="s">
        <v>262</v>
      </c>
      <c r="B105" s="9">
        <v>140</v>
      </c>
      <c r="C105" s="9">
        <v>118</v>
      </c>
      <c r="D105" s="9">
        <v>0</v>
      </c>
      <c r="E105" s="9">
        <v>0</v>
      </c>
      <c r="F105" s="9">
        <v>0</v>
      </c>
      <c r="G105" s="9">
        <f t="shared" si="25"/>
        <v>258</v>
      </c>
    </row>
    <row r="106" spans="1:7" ht="12" customHeight="1" x14ac:dyDescent="0.25">
      <c r="A106" s="8" t="s">
        <v>263</v>
      </c>
      <c r="B106" s="9">
        <v>186</v>
      </c>
      <c r="C106" s="9">
        <v>170</v>
      </c>
      <c r="D106" s="9">
        <v>2</v>
      </c>
      <c r="E106" s="9">
        <v>0</v>
      </c>
      <c r="F106" s="9">
        <v>1</v>
      </c>
      <c r="G106" s="9">
        <f t="shared" si="25"/>
        <v>359</v>
      </c>
    </row>
    <row r="107" spans="1:7" ht="12" customHeight="1" x14ac:dyDescent="0.25">
      <c r="A107" s="8" t="s">
        <v>264</v>
      </c>
      <c r="B107" s="9">
        <v>106</v>
      </c>
      <c r="C107" s="9">
        <v>141</v>
      </c>
      <c r="D107" s="9">
        <v>1</v>
      </c>
      <c r="E107" s="9">
        <v>1</v>
      </c>
      <c r="F107" s="9">
        <v>0</v>
      </c>
      <c r="G107" s="9">
        <f t="shared" si="25"/>
        <v>249</v>
      </c>
    </row>
    <row r="108" spans="1:7" ht="12" customHeight="1" x14ac:dyDescent="0.25">
      <c r="A108" s="8" t="s">
        <v>265</v>
      </c>
      <c r="B108" s="9">
        <v>138</v>
      </c>
      <c r="C108" s="9">
        <v>169</v>
      </c>
      <c r="D108" s="9">
        <v>3</v>
      </c>
      <c r="E108" s="9">
        <v>1</v>
      </c>
      <c r="F108" s="9">
        <v>0</v>
      </c>
      <c r="G108" s="9">
        <f t="shared" si="25"/>
        <v>311</v>
      </c>
    </row>
    <row r="109" spans="1:7" ht="12" customHeight="1" x14ac:dyDescent="0.25">
      <c r="A109" s="8" t="s">
        <v>266</v>
      </c>
      <c r="B109" s="9">
        <v>138</v>
      </c>
      <c r="C109" s="9">
        <v>165</v>
      </c>
      <c r="D109" s="9">
        <v>2</v>
      </c>
      <c r="E109" s="9">
        <v>1</v>
      </c>
      <c r="F109" s="9">
        <v>0</v>
      </c>
      <c r="G109" s="9">
        <f t="shared" si="25"/>
        <v>306</v>
      </c>
    </row>
    <row r="110" spans="1:7" ht="12" customHeight="1" x14ac:dyDescent="0.25">
      <c r="A110" s="8" t="s">
        <v>267</v>
      </c>
      <c r="B110" s="9">
        <v>51</v>
      </c>
      <c r="C110" s="9">
        <v>38</v>
      </c>
      <c r="D110" s="9">
        <v>0</v>
      </c>
      <c r="E110" s="9">
        <v>1</v>
      </c>
      <c r="F110" s="9">
        <v>0</v>
      </c>
      <c r="G110" s="9">
        <f t="shared" si="25"/>
        <v>90</v>
      </c>
    </row>
    <row r="111" spans="1:7" ht="12" customHeight="1" x14ac:dyDescent="0.25">
      <c r="A111" s="8" t="s">
        <v>268</v>
      </c>
      <c r="B111" s="9">
        <v>125</v>
      </c>
      <c r="C111" s="9">
        <v>105</v>
      </c>
      <c r="D111" s="9">
        <v>0</v>
      </c>
      <c r="E111" s="9">
        <v>0</v>
      </c>
      <c r="F111" s="9">
        <v>0</v>
      </c>
      <c r="G111" s="9">
        <f t="shared" si="25"/>
        <v>230</v>
      </c>
    </row>
    <row r="112" spans="1:7" ht="12" customHeight="1" x14ac:dyDescent="0.25">
      <c r="A112" s="8" t="s">
        <v>269</v>
      </c>
      <c r="B112" s="9">
        <v>126</v>
      </c>
      <c r="C112" s="9">
        <v>104</v>
      </c>
      <c r="D112" s="9">
        <v>1</v>
      </c>
      <c r="E112" s="9">
        <v>0</v>
      </c>
      <c r="F112" s="9">
        <v>0</v>
      </c>
      <c r="G112" s="9">
        <f t="shared" si="25"/>
        <v>231</v>
      </c>
    </row>
    <row r="113" spans="1:7" ht="12" customHeight="1" x14ac:dyDescent="0.25">
      <c r="A113" s="8" t="s">
        <v>270</v>
      </c>
      <c r="B113" s="9">
        <v>182</v>
      </c>
      <c r="C113" s="9">
        <v>261</v>
      </c>
      <c r="D113" s="9">
        <v>2</v>
      </c>
      <c r="E113" s="9">
        <v>1</v>
      </c>
      <c r="F113" s="9">
        <v>1</v>
      </c>
      <c r="G113" s="9">
        <f t="shared" si="25"/>
        <v>447</v>
      </c>
    </row>
    <row r="114" spans="1:7" ht="12" customHeight="1" x14ac:dyDescent="0.25">
      <c r="A114" s="8" t="s">
        <v>271</v>
      </c>
      <c r="B114" s="9">
        <v>152</v>
      </c>
      <c r="C114" s="9">
        <v>149</v>
      </c>
      <c r="D114" s="9">
        <v>1</v>
      </c>
      <c r="E114" s="9">
        <v>0</v>
      </c>
      <c r="F114" s="9">
        <v>0</v>
      </c>
      <c r="G114" s="9">
        <f t="shared" si="25"/>
        <v>302</v>
      </c>
    </row>
    <row r="115" spans="1:7" ht="12" customHeight="1" x14ac:dyDescent="0.25">
      <c r="A115" s="8" t="s">
        <v>272</v>
      </c>
      <c r="B115" s="9">
        <v>46</v>
      </c>
      <c r="C115" s="9">
        <v>100</v>
      </c>
      <c r="D115" s="9">
        <v>1</v>
      </c>
      <c r="E115" s="9">
        <v>0</v>
      </c>
      <c r="F115" s="9">
        <v>1</v>
      </c>
      <c r="G115" s="9">
        <f t="shared" si="25"/>
        <v>148</v>
      </c>
    </row>
    <row r="116" spans="1:7" ht="12" customHeight="1" x14ac:dyDescent="0.25">
      <c r="A116" s="8" t="s">
        <v>273</v>
      </c>
      <c r="B116" s="9">
        <v>30</v>
      </c>
      <c r="C116" s="9">
        <v>40</v>
      </c>
      <c r="D116" s="9">
        <v>0</v>
      </c>
      <c r="E116" s="9">
        <v>1</v>
      </c>
      <c r="F116" s="9">
        <v>0</v>
      </c>
      <c r="G116" s="9">
        <f t="shared" si="25"/>
        <v>71</v>
      </c>
    </row>
    <row r="117" spans="1:7" ht="12" customHeight="1" x14ac:dyDescent="0.25">
      <c r="A117" s="8" t="s">
        <v>274</v>
      </c>
      <c r="B117" s="9">
        <v>5</v>
      </c>
      <c r="C117" s="9">
        <v>13</v>
      </c>
      <c r="D117" s="9">
        <v>0</v>
      </c>
      <c r="E117" s="9">
        <v>0</v>
      </c>
      <c r="F117" s="9">
        <v>0</v>
      </c>
      <c r="G117" s="9">
        <f t="shared" si="25"/>
        <v>18</v>
      </c>
    </row>
    <row r="118" spans="1:7" ht="12" customHeight="1" x14ac:dyDescent="0.25">
      <c r="A118" s="8" t="s">
        <v>275</v>
      </c>
      <c r="B118" s="9">
        <v>28</v>
      </c>
      <c r="C118" s="9">
        <v>22</v>
      </c>
      <c r="D118" s="9">
        <v>0</v>
      </c>
      <c r="E118" s="9">
        <v>0</v>
      </c>
      <c r="F118" s="9">
        <v>0</v>
      </c>
      <c r="G118" s="9">
        <f t="shared" si="25"/>
        <v>50</v>
      </c>
    </row>
    <row r="119" spans="1:7" ht="12" customHeight="1" x14ac:dyDescent="0.25">
      <c r="A119" s="8" t="s">
        <v>277</v>
      </c>
      <c r="B119" s="9">
        <v>110</v>
      </c>
      <c r="C119" s="9">
        <v>161</v>
      </c>
      <c r="D119" s="9">
        <v>1</v>
      </c>
      <c r="E119" s="9">
        <v>2</v>
      </c>
      <c r="F119" s="9">
        <v>0</v>
      </c>
      <c r="G119" s="9">
        <f t="shared" si="25"/>
        <v>274</v>
      </c>
    </row>
    <row r="120" spans="1:7" ht="12" customHeight="1" x14ac:dyDescent="0.25">
      <c r="A120" s="8" t="s">
        <v>279</v>
      </c>
      <c r="B120" s="9">
        <v>140</v>
      </c>
      <c r="C120" s="9">
        <v>256</v>
      </c>
      <c r="D120" s="9">
        <v>2</v>
      </c>
      <c r="E120" s="9">
        <v>3</v>
      </c>
      <c r="F120" s="9">
        <v>1</v>
      </c>
      <c r="G120" s="9">
        <f t="shared" si="25"/>
        <v>402</v>
      </c>
    </row>
    <row r="121" spans="1:7" ht="12" customHeight="1" x14ac:dyDescent="0.25">
      <c r="A121" s="8" t="s">
        <v>278</v>
      </c>
      <c r="B121" s="9">
        <v>166</v>
      </c>
      <c r="C121" s="9">
        <v>185</v>
      </c>
      <c r="D121" s="9">
        <v>1</v>
      </c>
      <c r="E121" s="9">
        <v>0</v>
      </c>
      <c r="F121" s="9">
        <v>0</v>
      </c>
      <c r="G121" s="9">
        <f t="shared" si="25"/>
        <v>352</v>
      </c>
    </row>
    <row r="122" spans="1:7" ht="12" customHeight="1" x14ac:dyDescent="0.25">
      <c r="A122" s="8" t="s">
        <v>280</v>
      </c>
      <c r="B122" s="9">
        <v>129</v>
      </c>
      <c r="C122" s="9">
        <v>152</v>
      </c>
      <c r="D122" s="9">
        <v>4</v>
      </c>
      <c r="E122" s="9">
        <v>0</v>
      </c>
      <c r="F122" s="9">
        <v>0</v>
      </c>
      <c r="G122" s="9">
        <f t="shared" si="25"/>
        <v>285</v>
      </c>
    </row>
    <row r="123" spans="1:7" ht="12" customHeight="1" x14ac:dyDescent="0.25">
      <c r="A123" s="8" t="s">
        <v>281</v>
      </c>
      <c r="B123" s="9">
        <v>36</v>
      </c>
      <c r="C123" s="9">
        <v>42</v>
      </c>
      <c r="D123" s="9">
        <v>0</v>
      </c>
      <c r="E123" s="9">
        <v>0</v>
      </c>
      <c r="F123" s="9">
        <v>1</v>
      </c>
      <c r="G123" s="9">
        <f t="shared" si="25"/>
        <v>79</v>
      </c>
    </row>
    <row r="124" spans="1:7" ht="12" customHeight="1" x14ac:dyDescent="0.25">
      <c r="A124" s="8" t="s">
        <v>276</v>
      </c>
      <c r="B124" s="9">
        <v>36</v>
      </c>
      <c r="C124" s="9">
        <v>62</v>
      </c>
      <c r="D124" s="9">
        <v>2</v>
      </c>
      <c r="E124" s="9">
        <v>0</v>
      </c>
      <c r="F124" s="9">
        <v>0</v>
      </c>
      <c r="G124" s="9">
        <f t="shared" si="25"/>
        <v>100</v>
      </c>
    </row>
    <row r="125" spans="1:7" ht="12" customHeight="1" x14ac:dyDescent="0.25">
      <c r="A125" s="8" t="s">
        <v>282</v>
      </c>
      <c r="B125" s="9">
        <v>23</v>
      </c>
      <c r="C125" s="9">
        <v>44</v>
      </c>
      <c r="D125" s="9">
        <v>1</v>
      </c>
      <c r="E125" s="9">
        <v>0</v>
      </c>
      <c r="F125" s="9">
        <v>0</v>
      </c>
      <c r="G125" s="9">
        <f t="shared" si="25"/>
        <v>68</v>
      </c>
    </row>
    <row r="126" spans="1:7" ht="12" customHeight="1" x14ac:dyDescent="0.25">
      <c r="A126" s="8" t="s">
        <v>283</v>
      </c>
      <c r="B126" s="9">
        <v>95</v>
      </c>
      <c r="C126" s="9">
        <v>149</v>
      </c>
      <c r="D126" s="9">
        <v>1</v>
      </c>
      <c r="E126" s="9">
        <v>0</v>
      </c>
      <c r="F126" s="9">
        <v>1</v>
      </c>
      <c r="G126" s="9">
        <f t="shared" si="25"/>
        <v>246</v>
      </c>
    </row>
    <row r="127" spans="1:7" ht="12" customHeight="1" x14ac:dyDescent="0.25">
      <c r="A127" s="13" t="s">
        <v>60</v>
      </c>
      <c r="B127" s="11">
        <f t="shared" ref="B127:G127" si="26">SUM(B98:B126)</f>
        <v>3086</v>
      </c>
      <c r="C127" s="11">
        <f t="shared" si="26"/>
        <v>3578</v>
      </c>
      <c r="D127" s="11">
        <f t="shared" si="26"/>
        <v>36</v>
      </c>
      <c r="E127" s="11">
        <f t="shared" si="26"/>
        <v>18</v>
      </c>
      <c r="F127" s="11">
        <f t="shared" si="26"/>
        <v>6</v>
      </c>
      <c r="G127" s="11">
        <f t="shared" si="26"/>
        <v>6724</v>
      </c>
    </row>
    <row r="128" spans="1:7" ht="12" customHeight="1" x14ac:dyDescent="0.25">
      <c r="A128" s="6"/>
      <c r="B128" s="7"/>
      <c r="C128" s="7"/>
      <c r="D128" s="7"/>
      <c r="E128" s="7"/>
      <c r="F128" s="7"/>
      <c r="G128" s="7"/>
    </row>
    <row r="129" spans="1:7" ht="12" customHeight="1" x14ac:dyDescent="0.25">
      <c r="A129" s="6" t="s">
        <v>83</v>
      </c>
      <c r="B129" s="7"/>
      <c r="C129" s="7"/>
      <c r="D129" s="7"/>
      <c r="E129" s="7"/>
      <c r="F129" s="7"/>
      <c r="G129" s="7"/>
    </row>
    <row r="130" spans="1:7" ht="12" customHeight="1" x14ac:dyDescent="0.25">
      <c r="A130" s="8" t="s">
        <v>355</v>
      </c>
      <c r="B130" s="9">
        <v>19</v>
      </c>
      <c r="C130" s="9">
        <v>27</v>
      </c>
      <c r="D130" s="9">
        <v>0</v>
      </c>
      <c r="E130" s="9">
        <v>0</v>
      </c>
      <c r="F130" s="9">
        <v>0</v>
      </c>
      <c r="G130" s="9">
        <f t="shared" ref="G130:G142" si="27">SUM(B130:F130)</f>
        <v>46</v>
      </c>
    </row>
    <row r="131" spans="1:7" ht="12" customHeight="1" x14ac:dyDescent="0.25">
      <c r="A131" s="8" t="s">
        <v>356</v>
      </c>
      <c r="B131" s="9">
        <v>34</v>
      </c>
      <c r="C131" s="9">
        <v>45</v>
      </c>
      <c r="D131" s="9">
        <v>0</v>
      </c>
      <c r="E131" s="9">
        <v>0</v>
      </c>
      <c r="F131" s="9">
        <v>0</v>
      </c>
      <c r="G131" s="9">
        <f t="shared" si="27"/>
        <v>79</v>
      </c>
    </row>
    <row r="132" spans="1:7" ht="12" customHeight="1" x14ac:dyDescent="0.25">
      <c r="A132" s="8" t="s">
        <v>357</v>
      </c>
      <c r="B132" s="9">
        <v>25</v>
      </c>
      <c r="C132" s="9">
        <v>28</v>
      </c>
      <c r="D132" s="9">
        <v>2</v>
      </c>
      <c r="E132" s="9">
        <v>0</v>
      </c>
      <c r="F132" s="9">
        <v>0</v>
      </c>
      <c r="G132" s="9">
        <f t="shared" si="27"/>
        <v>55</v>
      </c>
    </row>
    <row r="133" spans="1:7" ht="12" customHeight="1" x14ac:dyDescent="0.25">
      <c r="A133" s="8" t="s">
        <v>358</v>
      </c>
      <c r="B133" s="9">
        <v>24</v>
      </c>
      <c r="C133" s="9">
        <v>41</v>
      </c>
      <c r="D133" s="9">
        <v>1</v>
      </c>
      <c r="E133" s="9">
        <v>0</v>
      </c>
      <c r="F133" s="9">
        <v>1</v>
      </c>
      <c r="G133" s="9">
        <f t="shared" si="27"/>
        <v>67</v>
      </c>
    </row>
    <row r="134" spans="1:7" ht="12" customHeight="1" x14ac:dyDescent="0.25">
      <c r="A134" s="8" t="s">
        <v>359</v>
      </c>
      <c r="B134" s="9">
        <v>16</v>
      </c>
      <c r="C134" s="9">
        <v>17</v>
      </c>
      <c r="D134" s="9">
        <v>0</v>
      </c>
      <c r="E134" s="9">
        <v>0</v>
      </c>
      <c r="F134" s="9">
        <v>0</v>
      </c>
      <c r="G134" s="9">
        <f t="shared" si="27"/>
        <v>33</v>
      </c>
    </row>
    <row r="135" spans="1:7" ht="12" customHeight="1" x14ac:dyDescent="0.25">
      <c r="A135" s="8" t="s">
        <v>360</v>
      </c>
      <c r="B135" s="9">
        <v>41</v>
      </c>
      <c r="C135" s="9">
        <v>45</v>
      </c>
      <c r="D135" s="9">
        <v>1</v>
      </c>
      <c r="E135" s="9">
        <v>2</v>
      </c>
      <c r="F135" s="9">
        <v>0</v>
      </c>
      <c r="G135" s="9">
        <f t="shared" si="27"/>
        <v>89</v>
      </c>
    </row>
    <row r="136" spans="1:7" ht="12" customHeight="1" x14ac:dyDescent="0.25">
      <c r="A136" s="8" t="s">
        <v>361</v>
      </c>
      <c r="B136" s="9">
        <v>39</v>
      </c>
      <c r="C136" s="9">
        <v>102</v>
      </c>
      <c r="D136" s="9">
        <v>1</v>
      </c>
      <c r="E136" s="9">
        <v>0</v>
      </c>
      <c r="F136" s="9">
        <v>0</v>
      </c>
      <c r="G136" s="9">
        <f t="shared" si="27"/>
        <v>142</v>
      </c>
    </row>
    <row r="137" spans="1:7" ht="12" customHeight="1" x14ac:dyDescent="0.25">
      <c r="A137" s="8" t="s">
        <v>362</v>
      </c>
      <c r="B137" s="9">
        <v>31</v>
      </c>
      <c r="C137" s="9">
        <v>34</v>
      </c>
      <c r="D137" s="9">
        <v>0</v>
      </c>
      <c r="E137" s="9">
        <v>0</v>
      </c>
      <c r="F137" s="9">
        <v>0</v>
      </c>
      <c r="G137" s="9">
        <f t="shared" si="27"/>
        <v>65</v>
      </c>
    </row>
    <row r="138" spans="1:7" ht="12" customHeight="1" x14ac:dyDescent="0.25">
      <c r="A138" s="8" t="s">
        <v>363</v>
      </c>
      <c r="B138" s="9">
        <v>31</v>
      </c>
      <c r="C138" s="9">
        <v>68</v>
      </c>
      <c r="D138" s="9">
        <v>1</v>
      </c>
      <c r="E138" s="9">
        <v>0</v>
      </c>
      <c r="F138" s="9">
        <v>0</v>
      </c>
      <c r="G138" s="9">
        <f t="shared" si="27"/>
        <v>100</v>
      </c>
    </row>
    <row r="139" spans="1:7" ht="12" customHeight="1" x14ac:dyDescent="0.25">
      <c r="A139" s="8" t="s">
        <v>364</v>
      </c>
      <c r="B139" s="9">
        <v>24</v>
      </c>
      <c r="C139" s="9">
        <v>45</v>
      </c>
      <c r="D139" s="9">
        <v>0</v>
      </c>
      <c r="E139" s="9">
        <v>0</v>
      </c>
      <c r="F139" s="9">
        <v>1</v>
      </c>
      <c r="G139" s="9">
        <f t="shared" si="27"/>
        <v>70</v>
      </c>
    </row>
    <row r="140" spans="1:7" ht="12" customHeight="1" x14ac:dyDescent="0.25">
      <c r="A140" s="8" t="s">
        <v>365</v>
      </c>
      <c r="B140" s="9">
        <v>21</v>
      </c>
      <c r="C140" s="9">
        <v>25</v>
      </c>
      <c r="D140" s="9">
        <v>1</v>
      </c>
      <c r="E140" s="9">
        <v>0</v>
      </c>
      <c r="F140" s="9">
        <v>0</v>
      </c>
      <c r="G140" s="9">
        <f t="shared" si="27"/>
        <v>47</v>
      </c>
    </row>
    <row r="141" spans="1:7" ht="12" customHeight="1" x14ac:dyDescent="0.25">
      <c r="A141" s="8" t="s">
        <v>366</v>
      </c>
      <c r="B141" s="9">
        <v>21</v>
      </c>
      <c r="C141" s="9">
        <v>15</v>
      </c>
      <c r="D141" s="9">
        <v>0</v>
      </c>
      <c r="E141" s="9">
        <v>0</v>
      </c>
      <c r="F141" s="9">
        <v>0</v>
      </c>
      <c r="G141" s="9">
        <f t="shared" si="27"/>
        <v>36</v>
      </c>
    </row>
    <row r="142" spans="1:7" ht="12" customHeight="1" x14ac:dyDescent="0.25">
      <c r="A142" s="8" t="s">
        <v>367</v>
      </c>
      <c r="B142" s="9">
        <v>49</v>
      </c>
      <c r="C142" s="9">
        <v>66</v>
      </c>
      <c r="D142" s="9">
        <v>0</v>
      </c>
      <c r="E142" s="9">
        <v>0</v>
      </c>
      <c r="F142" s="9">
        <v>0</v>
      </c>
      <c r="G142" s="9">
        <f t="shared" si="27"/>
        <v>115</v>
      </c>
    </row>
    <row r="143" spans="1:7" ht="12" customHeight="1" x14ac:dyDescent="0.25">
      <c r="A143" s="13" t="s">
        <v>84</v>
      </c>
      <c r="B143" s="11">
        <f>SUM(B130:B142)</f>
        <v>375</v>
      </c>
      <c r="C143" s="11">
        <f t="shared" ref="C143:G143" si="28">SUM(C130:C142)</f>
        <v>558</v>
      </c>
      <c r="D143" s="11">
        <f>SUM(D130:D142)</f>
        <v>7</v>
      </c>
      <c r="E143" s="11">
        <f t="shared" si="28"/>
        <v>2</v>
      </c>
      <c r="F143" s="11">
        <f t="shared" si="28"/>
        <v>2</v>
      </c>
      <c r="G143" s="11">
        <f t="shared" si="28"/>
        <v>944</v>
      </c>
    </row>
    <row r="144" spans="1:7" ht="12" customHeight="1" x14ac:dyDescent="0.25">
      <c r="A144" s="6"/>
      <c r="B144" s="7"/>
      <c r="C144" s="7"/>
      <c r="D144" s="7"/>
      <c r="E144" s="7"/>
      <c r="F144" s="7"/>
      <c r="G144" s="7"/>
    </row>
    <row r="145" spans="1:7" ht="12" customHeight="1" x14ac:dyDescent="0.25">
      <c r="A145" s="6" t="s">
        <v>101</v>
      </c>
      <c r="B145" s="7"/>
      <c r="C145" s="7"/>
      <c r="D145" s="7"/>
      <c r="E145" s="7"/>
      <c r="F145" s="7"/>
      <c r="G145" s="7"/>
    </row>
    <row r="146" spans="1:7" ht="12" customHeight="1" x14ac:dyDescent="0.25">
      <c r="A146" s="8" t="s">
        <v>423</v>
      </c>
      <c r="B146" s="9">
        <v>139</v>
      </c>
      <c r="C146" s="9">
        <v>96</v>
      </c>
      <c r="D146" s="9">
        <v>0</v>
      </c>
      <c r="E146" s="9">
        <v>1</v>
      </c>
      <c r="F146" s="9">
        <v>1</v>
      </c>
      <c r="G146" s="9">
        <f t="shared" ref="G146:G171" si="29">SUM(B146:F146)</f>
        <v>237</v>
      </c>
    </row>
    <row r="147" spans="1:7" ht="12" customHeight="1" x14ac:dyDescent="0.25">
      <c r="A147" s="8" t="s">
        <v>424</v>
      </c>
      <c r="B147" s="9">
        <v>78</v>
      </c>
      <c r="C147" s="9">
        <v>64</v>
      </c>
      <c r="D147" s="9">
        <v>0</v>
      </c>
      <c r="E147" s="9">
        <v>0</v>
      </c>
      <c r="F147" s="9">
        <v>0</v>
      </c>
      <c r="G147" s="9">
        <f t="shared" si="29"/>
        <v>142</v>
      </c>
    </row>
    <row r="148" spans="1:7" ht="12" customHeight="1" x14ac:dyDescent="0.25">
      <c r="A148" s="8" t="s">
        <v>425</v>
      </c>
      <c r="B148" s="9">
        <v>230</v>
      </c>
      <c r="C148" s="9">
        <v>128</v>
      </c>
      <c r="D148" s="9">
        <v>1</v>
      </c>
      <c r="E148" s="9">
        <v>1</v>
      </c>
      <c r="F148" s="9">
        <v>1</v>
      </c>
      <c r="G148" s="9">
        <f t="shared" si="29"/>
        <v>361</v>
      </c>
    </row>
    <row r="149" spans="1:7" ht="12" customHeight="1" x14ac:dyDescent="0.25">
      <c r="A149" s="8" t="s">
        <v>426</v>
      </c>
      <c r="B149" s="9">
        <v>113</v>
      </c>
      <c r="C149" s="9">
        <v>99</v>
      </c>
      <c r="D149" s="9">
        <v>0</v>
      </c>
      <c r="E149" s="9">
        <v>0</v>
      </c>
      <c r="F149" s="9">
        <v>1</v>
      </c>
      <c r="G149" s="9">
        <f t="shared" si="29"/>
        <v>213</v>
      </c>
    </row>
    <row r="150" spans="1:7" ht="12" customHeight="1" x14ac:dyDescent="0.25">
      <c r="A150" s="8" t="s">
        <v>427</v>
      </c>
      <c r="B150" s="9">
        <v>105</v>
      </c>
      <c r="C150" s="9">
        <v>76</v>
      </c>
      <c r="D150" s="9">
        <v>1</v>
      </c>
      <c r="E150" s="9">
        <v>0</v>
      </c>
      <c r="F150" s="9">
        <v>2</v>
      </c>
      <c r="G150" s="9">
        <f t="shared" si="29"/>
        <v>184</v>
      </c>
    </row>
    <row r="151" spans="1:7" ht="12" customHeight="1" x14ac:dyDescent="0.25">
      <c r="A151" s="8" t="s">
        <v>428</v>
      </c>
      <c r="B151" s="9">
        <v>164</v>
      </c>
      <c r="C151" s="9">
        <v>125</v>
      </c>
      <c r="D151" s="9">
        <v>0</v>
      </c>
      <c r="E151" s="9">
        <v>1</v>
      </c>
      <c r="F151" s="9">
        <v>0</v>
      </c>
      <c r="G151" s="9">
        <f t="shared" si="29"/>
        <v>290</v>
      </c>
    </row>
    <row r="152" spans="1:7" ht="12" customHeight="1" x14ac:dyDescent="0.25">
      <c r="A152" s="8" t="s">
        <v>429</v>
      </c>
      <c r="B152" s="9">
        <v>68</v>
      </c>
      <c r="C152" s="9">
        <v>41</v>
      </c>
      <c r="D152" s="9">
        <v>0</v>
      </c>
      <c r="E152" s="9">
        <v>0</v>
      </c>
      <c r="F152" s="9">
        <v>1</v>
      </c>
      <c r="G152" s="9">
        <f t="shared" si="29"/>
        <v>110</v>
      </c>
    </row>
    <row r="153" spans="1:7" ht="12" customHeight="1" x14ac:dyDescent="0.25">
      <c r="A153" s="8" t="s">
        <v>430</v>
      </c>
      <c r="B153" s="9">
        <v>75</v>
      </c>
      <c r="C153" s="9">
        <v>94</v>
      </c>
      <c r="D153" s="9">
        <v>1</v>
      </c>
      <c r="E153" s="9">
        <v>0</v>
      </c>
      <c r="F153" s="9">
        <v>1</v>
      </c>
      <c r="G153" s="9">
        <f t="shared" si="29"/>
        <v>171</v>
      </c>
    </row>
    <row r="154" spans="1:7" ht="12" customHeight="1" x14ac:dyDescent="0.25">
      <c r="A154" s="8" t="s">
        <v>431</v>
      </c>
      <c r="B154" s="9">
        <v>84</v>
      </c>
      <c r="C154" s="9">
        <v>95</v>
      </c>
      <c r="D154" s="9">
        <v>1</v>
      </c>
      <c r="E154" s="9">
        <v>0</v>
      </c>
      <c r="F154" s="9">
        <v>0</v>
      </c>
      <c r="G154" s="9">
        <f t="shared" si="29"/>
        <v>180</v>
      </c>
    </row>
    <row r="155" spans="1:7" ht="12" customHeight="1" x14ac:dyDescent="0.25">
      <c r="A155" s="8" t="s">
        <v>439</v>
      </c>
      <c r="B155" s="9">
        <v>167</v>
      </c>
      <c r="C155" s="9">
        <v>150</v>
      </c>
      <c r="D155" s="9">
        <v>1</v>
      </c>
      <c r="E155" s="9">
        <v>0</v>
      </c>
      <c r="F155" s="9">
        <v>0</v>
      </c>
      <c r="G155" s="9">
        <f t="shared" si="29"/>
        <v>318</v>
      </c>
    </row>
    <row r="156" spans="1:7" ht="12" customHeight="1" x14ac:dyDescent="0.25">
      <c r="A156" s="8" t="s">
        <v>432</v>
      </c>
      <c r="B156" s="9">
        <v>27</v>
      </c>
      <c r="C156" s="9">
        <v>47</v>
      </c>
      <c r="D156" s="9">
        <v>0</v>
      </c>
      <c r="E156" s="9">
        <v>0</v>
      </c>
      <c r="F156" s="9">
        <v>0</v>
      </c>
      <c r="G156" s="9">
        <f t="shared" si="29"/>
        <v>74</v>
      </c>
    </row>
    <row r="157" spans="1:7" ht="12" customHeight="1" x14ac:dyDescent="0.25">
      <c r="A157" s="8" t="s">
        <v>433</v>
      </c>
      <c r="B157" s="9">
        <v>88</v>
      </c>
      <c r="C157" s="9">
        <v>89</v>
      </c>
      <c r="D157" s="9">
        <v>1</v>
      </c>
      <c r="E157" s="9">
        <v>0</v>
      </c>
      <c r="F157" s="9">
        <v>0</v>
      </c>
      <c r="G157" s="9">
        <f t="shared" si="29"/>
        <v>178</v>
      </c>
    </row>
    <row r="158" spans="1:7" ht="12" customHeight="1" x14ac:dyDescent="0.25">
      <c r="A158" s="8" t="s">
        <v>434</v>
      </c>
      <c r="B158" s="9">
        <v>5</v>
      </c>
      <c r="C158" s="9">
        <v>5</v>
      </c>
      <c r="D158" s="9">
        <v>1</v>
      </c>
      <c r="E158" s="9">
        <v>0</v>
      </c>
      <c r="F158" s="9">
        <v>0</v>
      </c>
      <c r="G158" s="9">
        <f t="shared" si="29"/>
        <v>11</v>
      </c>
    </row>
    <row r="159" spans="1:7" ht="12" customHeight="1" x14ac:dyDescent="0.25">
      <c r="A159" s="8" t="s">
        <v>435</v>
      </c>
      <c r="B159" s="9">
        <v>21</v>
      </c>
      <c r="C159" s="9">
        <v>31</v>
      </c>
      <c r="D159" s="9">
        <v>0</v>
      </c>
      <c r="E159" s="9">
        <v>0</v>
      </c>
      <c r="F159" s="9">
        <v>0</v>
      </c>
      <c r="G159" s="9">
        <f t="shared" si="29"/>
        <v>52</v>
      </c>
    </row>
    <row r="160" spans="1:7" ht="12" customHeight="1" x14ac:dyDescent="0.25">
      <c r="A160" s="8" t="s">
        <v>436</v>
      </c>
      <c r="B160" s="9">
        <v>75</v>
      </c>
      <c r="C160" s="9">
        <v>108</v>
      </c>
      <c r="D160" s="9">
        <v>1</v>
      </c>
      <c r="E160" s="9">
        <v>1</v>
      </c>
      <c r="F160" s="9">
        <v>1</v>
      </c>
      <c r="G160" s="9">
        <f t="shared" si="29"/>
        <v>186</v>
      </c>
    </row>
    <row r="161" spans="1:7" ht="12" customHeight="1" x14ac:dyDescent="0.25">
      <c r="A161" s="8" t="s">
        <v>437</v>
      </c>
      <c r="B161" s="9">
        <v>4</v>
      </c>
      <c r="C161" s="9">
        <v>18</v>
      </c>
      <c r="D161" s="9">
        <v>0</v>
      </c>
      <c r="E161" s="9">
        <v>0</v>
      </c>
      <c r="F161" s="9">
        <v>0</v>
      </c>
      <c r="G161" s="9">
        <f t="shared" si="29"/>
        <v>22</v>
      </c>
    </row>
    <row r="162" spans="1:7" ht="12" customHeight="1" x14ac:dyDescent="0.25">
      <c r="A162" s="8" t="s">
        <v>438</v>
      </c>
      <c r="B162" s="9">
        <v>58</v>
      </c>
      <c r="C162" s="9">
        <v>88</v>
      </c>
      <c r="D162" s="9">
        <v>1</v>
      </c>
      <c r="E162" s="9">
        <v>0</v>
      </c>
      <c r="F162" s="9">
        <v>0</v>
      </c>
      <c r="G162" s="9">
        <f t="shared" si="29"/>
        <v>147</v>
      </c>
    </row>
    <row r="163" spans="1:7" ht="12" customHeight="1" x14ac:dyDescent="0.25">
      <c r="A163" s="8" t="s">
        <v>440</v>
      </c>
      <c r="B163" s="9">
        <v>17</v>
      </c>
      <c r="C163" s="9">
        <v>19</v>
      </c>
      <c r="D163" s="9">
        <v>0</v>
      </c>
      <c r="E163" s="9">
        <v>0</v>
      </c>
      <c r="F163" s="9">
        <v>0</v>
      </c>
      <c r="G163" s="9">
        <f t="shared" si="29"/>
        <v>36</v>
      </c>
    </row>
    <row r="164" spans="1:7" ht="12" customHeight="1" x14ac:dyDescent="0.25">
      <c r="A164" s="8" t="s">
        <v>441</v>
      </c>
      <c r="B164" s="9">
        <v>97</v>
      </c>
      <c r="C164" s="9">
        <v>124</v>
      </c>
      <c r="D164" s="9">
        <v>0</v>
      </c>
      <c r="E164" s="9">
        <v>0</v>
      </c>
      <c r="F164" s="9">
        <v>0</v>
      </c>
      <c r="G164" s="9">
        <f t="shared" si="29"/>
        <v>221</v>
      </c>
    </row>
    <row r="165" spans="1:7" ht="12" customHeight="1" x14ac:dyDescent="0.25">
      <c r="A165" s="8" t="s">
        <v>442</v>
      </c>
      <c r="B165" s="9">
        <v>72</v>
      </c>
      <c r="C165" s="9">
        <v>93</v>
      </c>
      <c r="D165" s="9">
        <v>0</v>
      </c>
      <c r="E165" s="9">
        <v>1</v>
      </c>
      <c r="F165" s="9">
        <v>0</v>
      </c>
      <c r="G165" s="9">
        <f t="shared" si="29"/>
        <v>166</v>
      </c>
    </row>
    <row r="166" spans="1:7" ht="12" customHeight="1" x14ac:dyDescent="0.25">
      <c r="A166" s="8" t="s">
        <v>443</v>
      </c>
      <c r="B166" s="9">
        <v>99</v>
      </c>
      <c r="C166" s="9">
        <v>124</v>
      </c>
      <c r="D166" s="9">
        <v>2</v>
      </c>
      <c r="E166" s="9">
        <v>1</v>
      </c>
      <c r="F166" s="9">
        <v>0</v>
      </c>
      <c r="G166" s="9">
        <f t="shared" si="29"/>
        <v>226</v>
      </c>
    </row>
    <row r="167" spans="1:7" ht="12" customHeight="1" x14ac:dyDescent="0.25">
      <c r="A167" s="8" t="s">
        <v>444</v>
      </c>
      <c r="B167" s="9">
        <v>213</v>
      </c>
      <c r="C167" s="9">
        <v>210</v>
      </c>
      <c r="D167" s="9">
        <v>1</v>
      </c>
      <c r="E167" s="9">
        <v>0</v>
      </c>
      <c r="F167" s="9">
        <v>0</v>
      </c>
      <c r="G167" s="9">
        <f t="shared" si="29"/>
        <v>424</v>
      </c>
    </row>
    <row r="168" spans="1:7" ht="12" customHeight="1" x14ac:dyDescent="0.25">
      <c r="A168" s="8" t="s">
        <v>445</v>
      </c>
      <c r="B168" s="9">
        <v>109</v>
      </c>
      <c r="C168" s="9">
        <v>96</v>
      </c>
      <c r="D168" s="9">
        <v>0</v>
      </c>
      <c r="E168" s="9">
        <v>1</v>
      </c>
      <c r="F168" s="9">
        <v>0</v>
      </c>
      <c r="G168" s="9">
        <f t="shared" si="29"/>
        <v>206</v>
      </c>
    </row>
    <row r="169" spans="1:7" ht="12" customHeight="1" x14ac:dyDescent="0.25">
      <c r="A169" s="8" t="s">
        <v>446</v>
      </c>
      <c r="B169" s="9">
        <v>68</v>
      </c>
      <c r="C169" s="9">
        <v>83</v>
      </c>
      <c r="D169" s="9">
        <v>2</v>
      </c>
      <c r="E169" s="9">
        <v>1</v>
      </c>
      <c r="F169" s="9">
        <v>0</v>
      </c>
      <c r="G169" s="9">
        <f t="shared" si="29"/>
        <v>154</v>
      </c>
    </row>
    <row r="170" spans="1:7" ht="12" customHeight="1" x14ac:dyDescent="0.25">
      <c r="A170" s="8" t="s">
        <v>447</v>
      </c>
      <c r="B170" s="9">
        <v>47</v>
      </c>
      <c r="C170" s="9">
        <v>52</v>
      </c>
      <c r="D170" s="9">
        <v>0</v>
      </c>
      <c r="E170" s="9">
        <v>0</v>
      </c>
      <c r="F170" s="9">
        <v>1</v>
      </c>
      <c r="G170" s="9">
        <f t="shared" si="29"/>
        <v>100</v>
      </c>
    </row>
    <row r="171" spans="1:7" ht="12" customHeight="1" x14ac:dyDescent="0.25">
      <c r="A171" s="8" t="s">
        <v>448</v>
      </c>
      <c r="B171" s="9">
        <v>98</v>
      </c>
      <c r="C171" s="9">
        <v>145</v>
      </c>
      <c r="D171" s="9">
        <v>2</v>
      </c>
      <c r="E171" s="9">
        <v>1</v>
      </c>
      <c r="F171" s="9">
        <v>0</v>
      </c>
      <c r="G171" s="9">
        <f t="shared" si="29"/>
        <v>246</v>
      </c>
    </row>
    <row r="172" spans="1:7" ht="12" customHeight="1" x14ac:dyDescent="0.25">
      <c r="A172" s="13" t="s">
        <v>102</v>
      </c>
      <c r="B172" s="11">
        <f t="shared" ref="B172:G172" si="30">SUM(B146:B171)</f>
        <v>2321</v>
      </c>
      <c r="C172" s="11">
        <f t="shared" si="30"/>
        <v>2300</v>
      </c>
      <c r="D172" s="11">
        <f t="shared" si="30"/>
        <v>16</v>
      </c>
      <c r="E172" s="11">
        <f t="shared" si="30"/>
        <v>9</v>
      </c>
      <c r="F172" s="11">
        <f t="shared" si="30"/>
        <v>9</v>
      </c>
      <c r="G172" s="11">
        <f t="shared" si="30"/>
        <v>4655</v>
      </c>
    </row>
    <row r="173" spans="1:7" ht="12" customHeight="1" x14ac:dyDescent="0.25">
      <c r="A173" s="6"/>
      <c r="B173" s="7"/>
      <c r="C173" s="7"/>
      <c r="D173" s="7"/>
      <c r="E173" s="7"/>
      <c r="F173" s="7"/>
      <c r="G173" s="7"/>
    </row>
    <row r="174" spans="1:7" ht="12" customHeight="1" x14ac:dyDescent="0.25">
      <c r="A174" s="6"/>
    </row>
    <row r="175" spans="1:7" ht="12" customHeight="1" x14ac:dyDescent="0.25">
      <c r="A175" s="6" t="s">
        <v>127</v>
      </c>
      <c r="B175" s="7"/>
      <c r="C175" s="7"/>
      <c r="D175" s="7"/>
      <c r="E175" s="7"/>
      <c r="F175" s="7"/>
      <c r="G175" s="7"/>
    </row>
    <row r="176" spans="1:7" ht="12" customHeight="1" x14ac:dyDescent="0.25">
      <c r="A176" s="13" t="s">
        <v>107</v>
      </c>
      <c r="B176" s="11">
        <f t="shared" ref="B176:G176" si="31">B66</f>
        <v>4103</v>
      </c>
      <c r="C176" s="11">
        <f t="shared" si="31"/>
        <v>1445</v>
      </c>
      <c r="D176" s="11">
        <f t="shared" si="31"/>
        <v>69</v>
      </c>
      <c r="E176" s="11">
        <f t="shared" si="31"/>
        <v>12</v>
      </c>
      <c r="F176" s="11">
        <f t="shared" si="31"/>
        <v>12</v>
      </c>
      <c r="G176" s="11">
        <f t="shared" si="31"/>
        <v>5641</v>
      </c>
    </row>
    <row r="177" spans="1:7" ht="12" customHeight="1" x14ac:dyDescent="0.25">
      <c r="A177" s="13" t="s">
        <v>49</v>
      </c>
      <c r="B177" s="11">
        <f t="shared" ref="B177:G177" si="32">B95</f>
        <v>337</v>
      </c>
      <c r="C177" s="11">
        <f t="shared" si="32"/>
        <v>531</v>
      </c>
      <c r="D177" s="11">
        <f t="shared" si="32"/>
        <v>3</v>
      </c>
      <c r="E177" s="11">
        <f t="shared" si="32"/>
        <v>1</v>
      </c>
      <c r="F177" s="11">
        <f t="shared" si="32"/>
        <v>0</v>
      </c>
      <c r="G177" s="11">
        <f t="shared" si="32"/>
        <v>872</v>
      </c>
    </row>
    <row r="178" spans="1:7" ht="12" customHeight="1" x14ac:dyDescent="0.25">
      <c r="A178" s="13" t="s">
        <v>59</v>
      </c>
      <c r="B178" s="11">
        <f t="shared" ref="B178:G178" si="33">B127</f>
        <v>3086</v>
      </c>
      <c r="C178" s="11">
        <f t="shared" si="33"/>
        <v>3578</v>
      </c>
      <c r="D178" s="11">
        <f t="shared" si="33"/>
        <v>36</v>
      </c>
      <c r="E178" s="11">
        <f t="shared" si="33"/>
        <v>18</v>
      </c>
      <c r="F178" s="11">
        <f t="shared" si="33"/>
        <v>6</v>
      </c>
      <c r="G178" s="11">
        <f t="shared" si="33"/>
        <v>6724</v>
      </c>
    </row>
    <row r="179" spans="1:7" ht="12" customHeight="1" x14ac:dyDescent="0.25">
      <c r="A179" s="13" t="s">
        <v>83</v>
      </c>
      <c r="B179" s="11">
        <f t="shared" ref="B179:G179" si="34">B143</f>
        <v>375</v>
      </c>
      <c r="C179" s="11">
        <f t="shared" si="34"/>
        <v>558</v>
      </c>
      <c r="D179" s="11">
        <f t="shared" si="34"/>
        <v>7</v>
      </c>
      <c r="E179" s="11">
        <f t="shared" si="34"/>
        <v>2</v>
      </c>
      <c r="F179" s="11">
        <f t="shared" si="34"/>
        <v>2</v>
      </c>
      <c r="G179" s="11">
        <f t="shared" si="34"/>
        <v>944</v>
      </c>
    </row>
    <row r="180" spans="1:7" ht="12" customHeight="1" x14ac:dyDescent="0.25">
      <c r="A180" s="13" t="s">
        <v>101</v>
      </c>
      <c r="B180" s="11">
        <f t="shared" ref="B180:G180" si="35">B172</f>
        <v>2321</v>
      </c>
      <c r="C180" s="11">
        <f t="shared" si="35"/>
        <v>2300</v>
      </c>
      <c r="D180" s="11">
        <f t="shared" si="35"/>
        <v>16</v>
      </c>
      <c r="E180" s="11">
        <f t="shared" si="35"/>
        <v>9</v>
      </c>
      <c r="F180" s="11">
        <f t="shared" si="35"/>
        <v>9</v>
      </c>
      <c r="G180" s="11">
        <f t="shared" si="35"/>
        <v>4655</v>
      </c>
    </row>
    <row r="181" spans="1:7" ht="12" customHeight="1" x14ac:dyDescent="0.25">
      <c r="A181" s="6"/>
      <c r="B181" s="7"/>
      <c r="C181" s="7"/>
      <c r="D181" s="7"/>
      <c r="E181" s="7"/>
      <c r="F181" s="7"/>
      <c r="G181" s="7"/>
    </row>
    <row r="182" spans="1:7" ht="12" customHeight="1" x14ac:dyDescent="0.25">
      <c r="A182" s="15" t="s">
        <v>111</v>
      </c>
      <c r="B182" s="11">
        <f t="shared" ref="B182:G182" si="36">SUM(B176:B180)</f>
        <v>10222</v>
      </c>
      <c r="C182" s="11">
        <f t="shared" si="36"/>
        <v>8412</v>
      </c>
      <c r="D182" s="11">
        <f t="shared" si="36"/>
        <v>131</v>
      </c>
      <c r="E182" s="11">
        <f t="shared" si="36"/>
        <v>42</v>
      </c>
      <c r="F182" s="11">
        <f t="shared" si="36"/>
        <v>29</v>
      </c>
      <c r="G182" s="11">
        <f t="shared" si="36"/>
        <v>18836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9BE8A-837C-472A-AA3D-6A42802818BB}">
  <sheetPr>
    <tabColor theme="3" tint="0.499984740745262"/>
  </sheetPr>
  <dimension ref="A1:H99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28.5703125" style="16" customWidth="1"/>
    <col min="2" max="8" width="8.7109375" style="12" customWidth="1"/>
  </cols>
  <sheetData>
    <row r="1" spans="1:8" ht="137.25" customHeight="1" thickBot="1" x14ac:dyDescent="0.3">
      <c r="A1" s="1" t="s">
        <v>115</v>
      </c>
      <c r="B1" s="2" t="s">
        <v>124</v>
      </c>
      <c r="C1" s="2" t="s">
        <v>125</v>
      </c>
      <c r="D1" s="2" t="s">
        <v>123</v>
      </c>
      <c r="E1" s="2" t="s">
        <v>0</v>
      </c>
      <c r="F1" s="2" t="s">
        <v>1</v>
      </c>
      <c r="G1" s="2" t="s">
        <v>2</v>
      </c>
      <c r="H1" s="2" t="s">
        <v>3</v>
      </c>
    </row>
    <row r="2" spans="1:8" ht="12" customHeight="1" thickBot="1" x14ac:dyDescent="0.3">
      <c r="A2" s="3">
        <v>2026</v>
      </c>
      <c r="B2" s="4"/>
      <c r="C2" s="4"/>
      <c r="D2" s="4"/>
      <c r="E2" s="5"/>
      <c r="F2" s="5"/>
      <c r="G2" s="5"/>
      <c r="H2" s="4"/>
    </row>
    <row r="3" spans="1:8" ht="12" customHeight="1" x14ac:dyDescent="0.25">
      <c r="A3" s="6"/>
      <c r="B3" s="7"/>
      <c r="C3" s="7"/>
      <c r="D3" s="7"/>
      <c r="E3" s="7"/>
      <c r="F3" s="7"/>
      <c r="G3" s="7"/>
      <c r="H3" s="7"/>
    </row>
    <row r="4" spans="1:8" ht="12" customHeight="1" x14ac:dyDescent="0.25">
      <c r="A4" s="6" t="s">
        <v>4</v>
      </c>
      <c r="B4" s="7"/>
      <c r="C4" s="7"/>
      <c r="D4" s="7"/>
      <c r="E4" s="7"/>
      <c r="F4" s="7"/>
      <c r="G4" s="7"/>
      <c r="H4" s="7"/>
    </row>
    <row r="5" spans="1:8" ht="12" customHeight="1" x14ac:dyDescent="0.25">
      <c r="A5" s="6" t="s">
        <v>5</v>
      </c>
      <c r="B5" s="7"/>
      <c r="C5" s="7"/>
      <c r="D5" s="7"/>
      <c r="E5" s="7"/>
      <c r="F5" s="7"/>
      <c r="G5" s="7"/>
      <c r="H5" s="7"/>
    </row>
    <row r="6" spans="1:8" ht="12" customHeight="1" x14ac:dyDescent="0.25">
      <c r="A6" s="8" t="s">
        <v>134</v>
      </c>
      <c r="B6" s="9">
        <v>89</v>
      </c>
      <c r="C6" s="9">
        <v>103</v>
      </c>
      <c r="D6" s="9">
        <v>525</v>
      </c>
      <c r="E6" s="9">
        <v>11</v>
      </c>
      <c r="F6" s="9">
        <v>1</v>
      </c>
      <c r="G6" s="9">
        <v>0</v>
      </c>
      <c r="H6" s="9">
        <f>SUM(B6:G6)</f>
        <v>729</v>
      </c>
    </row>
    <row r="7" spans="1:8" ht="12" customHeight="1" x14ac:dyDescent="0.25">
      <c r="A7" s="8" t="s">
        <v>140</v>
      </c>
      <c r="B7" s="9">
        <v>112</v>
      </c>
      <c r="C7" s="9">
        <v>230</v>
      </c>
      <c r="D7" s="9">
        <v>465</v>
      </c>
      <c r="E7" s="9">
        <v>6</v>
      </c>
      <c r="F7" s="9">
        <v>1</v>
      </c>
      <c r="G7" s="9">
        <v>1</v>
      </c>
      <c r="H7" s="9">
        <f>SUM(B7:G7)</f>
        <v>815</v>
      </c>
    </row>
    <row r="8" spans="1:8" ht="12" customHeight="1" x14ac:dyDescent="0.25">
      <c r="A8" s="8" t="s">
        <v>142</v>
      </c>
      <c r="B8" s="9">
        <v>41</v>
      </c>
      <c r="C8" s="9">
        <v>41</v>
      </c>
      <c r="D8" s="9">
        <v>73</v>
      </c>
      <c r="E8" s="9">
        <v>1</v>
      </c>
      <c r="F8" s="9">
        <v>0</v>
      </c>
      <c r="G8" s="9">
        <v>0</v>
      </c>
      <c r="H8" s="9">
        <f>SUM(B8:G8)</f>
        <v>156</v>
      </c>
    </row>
    <row r="9" spans="1:8" ht="12" customHeight="1" x14ac:dyDescent="0.25">
      <c r="A9" s="8" t="s">
        <v>143</v>
      </c>
      <c r="B9" s="9">
        <v>1</v>
      </c>
      <c r="C9" s="9">
        <v>0</v>
      </c>
      <c r="D9" s="9">
        <v>1</v>
      </c>
      <c r="E9" s="9">
        <v>0</v>
      </c>
      <c r="F9" s="9">
        <v>0</v>
      </c>
      <c r="G9" s="9">
        <v>0</v>
      </c>
      <c r="H9" s="9">
        <f>SUM(B9:G9)</f>
        <v>2</v>
      </c>
    </row>
    <row r="10" spans="1:8" ht="12" customHeight="1" x14ac:dyDescent="0.25">
      <c r="A10" s="8" t="s">
        <v>144</v>
      </c>
      <c r="B10" s="9">
        <v>9</v>
      </c>
      <c r="C10" s="9">
        <v>11</v>
      </c>
      <c r="D10" s="9">
        <v>117</v>
      </c>
      <c r="E10" s="9">
        <v>1</v>
      </c>
      <c r="F10" s="9">
        <v>1</v>
      </c>
      <c r="G10" s="9">
        <v>0</v>
      </c>
      <c r="H10" s="9">
        <f>SUM(B10:G10)</f>
        <v>139</v>
      </c>
    </row>
    <row r="11" spans="1:8" ht="12" customHeight="1" x14ac:dyDescent="0.25">
      <c r="A11" s="10" t="s">
        <v>6</v>
      </c>
      <c r="B11" s="11">
        <f t="shared" ref="B11:H11" si="0">SUM(B6:B10)</f>
        <v>252</v>
      </c>
      <c r="C11" s="11">
        <f t="shared" si="0"/>
        <v>385</v>
      </c>
      <c r="D11" s="11">
        <f>SUM(D6:D10)</f>
        <v>1181</v>
      </c>
      <c r="E11" s="11">
        <f t="shared" si="0"/>
        <v>19</v>
      </c>
      <c r="F11" s="11">
        <f t="shared" si="0"/>
        <v>3</v>
      </c>
      <c r="G11" s="11">
        <f t="shared" si="0"/>
        <v>1</v>
      </c>
      <c r="H11" s="11">
        <f t="shared" si="0"/>
        <v>1841</v>
      </c>
    </row>
    <row r="12" spans="1:8" ht="12" customHeight="1" x14ac:dyDescent="0.25">
      <c r="A12" s="6"/>
    </row>
    <row r="13" spans="1:8" ht="12" customHeight="1" x14ac:dyDescent="0.25">
      <c r="A13" s="6" t="s">
        <v>7</v>
      </c>
    </row>
    <row r="14" spans="1:8" ht="12" customHeight="1" x14ac:dyDescent="0.25">
      <c r="A14" s="8" t="s">
        <v>157</v>
      </c>
      <c r="B14" s="9">
        <v>44</v>
      </c>
      <c r="C14" s="9">
        <v>89</v>
      </c>
      <c r="D14" s="9">
        <v>193</v>
      </c>
      <c r="E14" s="9">
        <v>4</v>
      </c>
      <c r="F14" s="9">
        <v>0</v>
      </c>
      <c r="G14" s="9">
        <v>0</v>
      </c>
      <c r="H14" s="9">
        <f>SUM(B14:G14)</f>
        <v>330</v>
      </c>
    </row>
    <row r="15" spans="1:8" ht="12" customHeight="1" x14ac:dyDescent="0.25">
      <c r="A15" s="8" t="s">
        <v>161</v>
      </c>
      <c r="B15" s="9">
        <v>58</v>
      </c>
      <c r="C15" s="9">
        <v>75</v>
      </c>
      <c r="D15" s="9">
        <v>192</v>
      </c>
      <c r="E15" s="9">
        <v>1</v>
      </c>
      <c r="F15" s="9">
        <v>1</v>
      </c>
      <c r="G15" s="9">
        <v>0</v>
      </c>
      <c r="H15" s="9">
        <f>SUM(B15:G15)</f>
        <v>327</v>
      </c>
    </row>
    <row r="16" spans="1:8" ht="12" customHeight="1" x14ac:dyDescent="0.25">
      <c r="A16" s="13" t="s">
        <v>8</v>
      </c>
      <c r="B16" s="11">
        <f t="shared" ref="B16:H16" si="1">SUM(B14:B15)</f>
        <v>102</v>
      </c>
      <c r="C16" s="11">
        <f t="shared" si="1"/>
        <v>164</v>
      </c>
      <c r="D16" s="11">
        <f t="shared" si="1"/>
        <v>385</v>
      </c>
      <c r="E16" s="11">
        <f t="shared" si="1"/>
        <v>5</v>
      </c>
      <c r="F16" s="11">
        <f t="shared" si="1"/>
        <v>1</v>
      </c>
      <c r="G16" s="11">
        <f t="shared" si="1"/>
        <v>0</v>
      </c>
      <c r="H16" s="11">
        <f t="shared" si="1"/>
        <v>657</v>
      </c>
    </row>
    <row r="17" spans="1:8" ht="12" customHeight="1" x14ac:dyDescent="0.25">
      <c r="A17" s="6"/>
      <c r="B17" s="7"/>
      <c r="C17" s="7"/>
      <c r="D17" s="7"/>
      <c r="E17" s="7"/>
      <c r="F17" s="7"/>
      <c r="G17" s="7"/>
      <c r="H17" s="7"/>
    </row>
    <row r="18" spans="1:8" ht="12" customHeight="1" x14ac:dyDescent="0.25">
      <c r="A18" s="6" t="s">
        <v>9</v>
      </c>
      <c r="B18" s="7"/>
      <c r="C18" s="7"/>
      <c r="D18" s="7"/>
      <c r="E18" s="7"/>
      <c r="F18" s="7"/>
      <c r="G18" s="7"/>
      <c r="H18" s="7"/>
    </row>
    <row r="19" spans="1:8" ht="12" customHeight="1" x14ac:dyDescent="0.25">
      <c r="A19" s="8" t="s">
        <v>172</v>
      </c>
      <c r="B19" s="9">
        <v>76</v>
      </c>
      <c r="C19" s="9">
        <v>63</v>
      </c>
      <c r="D19" s="9">
        <v>208</v>
      </c>
      <c r="E19" s="9">
        <v>1</v>
      </c>
      <c r="F19" s="9">
        <v>1</v>
      </c>
      <c r="G19" s="9">
        <v>2</v>
      </c>
      <c r="H19" s="9">
        <f t="shared" ref="H19:H23" si="2">SUM(B19:G19)</f>
        <v>351</v>
      </c>
    </row>
    <row r="20" spans="1:8" ht="12" customHeight="1" x14ac:dyDescent="0.25">
      <c r="A20" s="8" t="s">
        <v>158</v>
      </c>
      <c r="B20" s="9">
        <v>6</v>
      </c>
      <c r="C20" s="9">
        <v>16</v>
      </c>
      <c r="D20" s="9">
        <v>35</v>
      </c>
      <c r="E20" s="9">
        <v>0</v>
      </c>
      <c r="F20" s="9">
        <v>0</v>
      </c>
      <c r="G20" s="9">
        <v>0</v>
      </c>
      <c r="H20" s="9">
        <f t="shared" si="2"/>
        <v>57</v>
      </c>
    </row>
    <row r="21" spans="1:8" ht="12" customHeight="1" x14ac:dyDescent="0.25">
      <c r="A21" s="8" t="s">
        <v>463</v>
      </c>
      <c r="B21" s="9">
        <v>21</v>
      </c>
      <c r="C21" s="9">
        <v>22</v>
      </c>
      <c r="D21" s="9">
        <v>29</v>
      </c>
      <c r="E21" s="9">
        <v>2</v>
      </c>
      <c r="F21" s="9">
        <v>0</v>
      </c>
      <c r="G21" s="9">
        <v>0</v>
      </c>
      <c r="H21" s="9">
        <f t="shared" si="2"/>
        <v>74</v>
      </c>
    </row>
    <row r="22" spans="1:8" ht="12" customHeight="1" x14ac:dyDescent="0.25">
      <c r="A22" s="8" t="s">
        <v>173</v>
      </c>
      <c r="B22" s="9">
        <v>21</v>
      </c>
      <c r="C22" s="9">
        <v>66</v>
      </c>
      <c r="D22" s="9">
        <v>34</v>
      </c>
      <c r="E22" s="9">
        <v>0</v>
      </c>
      <c r="F22" s="9">
        <v>0</v>
      </c>
      <c r="G22" s="9">
        <v>0</v>
      </c>
      <c r="H22" s="9">
        <f t="shared" si="2"/>
        <v>121</v>
      </c>
    </row>
    <row r="23" spans="1:8" ht="12" customHeight="1" x14ac:dyDescent="0.25">
      <c r="A23" s="8" t="s">
        <v>175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f t="shared" si="2"/>
        <v>0</v>
      </c>
    </row>
    <row r="24" spans="1:8" ht="12" customHeight="1" x14ac:dyDescent="0.25">
      <c r="A24" s="13" t="s">
        <v>10</v>
      </c>
      <c r="B24" s="11">
        <f t="shared" ref="B24:H24" si="3">SUM(B19:B23)</f>
        <v>124</v>
      </c>
      <c r="C24" s="11">
        <f t="shared" si="3"/>
        <v>167</v>
      </c>
      <c r="D24" s="11">
        <f t="shared" si="3"/>
        <v>306</v>
      </c>
      <c r="E24" s="11">
        <f t="shared" si="3"/>
        <v>3</v>
      </c>
      <c r="F24" s="11">
        <f t="shared" si="3"/>
        <v>1</v>
      </c>
      <c r="G24" s="11">
        <f t="shared" si="3"/>
        <v>2</v>
      </c>
      <c r="H24" s="11">
        <f t="shared" si="3"/>
        <v>603</v>
      </c>
    </row>
    <row r="25" spans="1:8" ht="12" customHeight="1" x14ac:dyDescent="0.25">
      <c r="A25" s="6"/>
      <c r="B25" s="7"/>
      <c r="C25" s="7"/>
      <c r="D25" s="7"/>
      <c r="E25" s="14"/>
      <c r="F25" s="14"/>
      <c r="G25" s="14"/>
      <c r="H25" s="14"/>
    </row>
    <row r="26" spans="1:8" ht="12" customHeight="1" x14ac:dyDescent="0.25">
      <c r="A26" s="6" t="s">
        <v>15</v>
      </c>
      <c r="B26" s="7"/>
      <c r="C26" s="7"/>
      <c r="D26" s="7"/>
      <c r="E26" s="7"/>
      <c r="F26" s="7"/>
      <c r="G26" s="7"/>
      <c r="H26" s="7"/>
    </row>
    <row r="27" spans="1:8" ht="12" customHeight="1" x14ac:dyDescent="0.25">
      <c r="A27" s="8" t="s">
        <v>462</v>
      </c>
      <c r="B27" s="9">
        <v>12</v>
      </c>
      <c r="C27" s="9">
        <v>17</v>
      </c>
      <c r="D27" s="9">
        <v>47</v>
      </c>
      <c r="E27" s="9">
        <v>2</v>
      </c>
      <c r="F27" s="9">
        <v>0</v>
      </c>
      <c r="G27" s="9">
        <v>0</v>
      </c>
      <c r="H27" s="9">
        <f t="shared" ref="H27:H38" si="4">SUM(B27:G27)</f>
        <v>78</v>
      </c>
    </row>
    <row r="28" spans="1:8" ht="12" customHeight="1" x14ac:dyDescent="0.25">
      <c r="A28" s="8" t="s">
        <v>206</v>
      </c>
      <c r="B28" s="9">
        <v>43</v>
      </c>
      <c r="C28" s="9">
        <v>36</v>
      </c>
      <c r="D28" s="9">
        <v>191</v>
      </c>
      <c r="E28" s="9">
        <v>1</v>
      </c>
      <c r="F28" s="9">
        <v>1</v>
      </c>
      <c r="G28" s="9">
        <v>1</v>
      </c>
      <c r="H28" s="9">
        <f t="shared" si="4"/>
        <v>273</v>
      </c>
    </row>
    <row r="29" spans="1:8" ht="12" customHeight="1" x14ac:dyDescent="0.25">
      <c r="A29" s="8" t="s">
        <v>208</v>
      </c>
      <c r="B29" s="9">
        <v>13</v>
      </c>
      <c r="C29" s="9">
        <v>19</v>
      </c>
      <c r="D29" s="9">
        <v>34</v>
      </c>
      <c r="E29" s="9">
        <v>5</v>
      </c>
      <c r="F29" s="9">
        <v>1</v>
      </c>
      <c r="G29" s="9">
        <v>0</v>
      </c>
      <c r="H29" s="9">
        <f t="shared" si="4"/>
        <v>72</v>
      </c>
    </row>
    <row r="30" spans="1:8" ht="12" customHeight="1" x14ac:dyDescent="0.25">
      <c r="A30" s="8" t="s">
        <v>209</v>
      </c>
      <c r="B30" s="9">
        <v>18</v>
      </c>
      <c r="C30" s="9">
        <v>40</v>
      </c>
      <c r="D30" s="9">
        <v>122</v>
      </c>
      <c r="E30" s="9">
        <v>6</v>
      </c>
      <c r="F30" s="9">
        <v>1</v>
      </c>
      <c r="G30" s="9">
        <v>1</v>
      </c>
      <c r="H30" s="9">
        <f t="shared" si="4"/>
        <v>188</v>
      </c>
    </row>
    <row r="31" spans="1:8" ht="12" customHeight="1" x14ac:dyDescent="0.25">
      <c r="A31" s="8" t="s">
        <v>210</v>
      </c>
      <c r="B31" s="9">
        <v>3</v>
      </c>
      <c r="C31" s="9">
        <v>13</v>
      </c>
      <c r="D31" s="9">
        <v>33</v>
      </c>
      <c r="E31" s="9">
        <v>0</v>
      </c>
      <c r="F31" s="9">
        <v>0</v>
      </c>
      <c r="G31" s="9">
        <v>0</v>
      </c>
      <c r="H31" s="9">
        <f t="shared" si="4"/>
        <v>49</v>
      </c>
    </row>
    <row r="32" spans="1:8" ht="12" customHeight="1" x14ac:dyDescent="0.25">
      <c r="A32" s="8" t="s">
        <v>211</v>
      </c>
      <c r="B32" s="9">
        <v>7</v>
      </c>
      <c r="C32" s="9">
        <v>7</v>
      </c>
      <c r="D32" s="9">
        <v>36</v>
      </c>
      <c r="E32" s="9">
        <v>0</v>
      </c>
      <c r="F32" s="9">
        <v>0</v>
      </c>
      <c r="G32" s="9">
        <v>0</v>
      </c>
      <c r="H32" s="9">
        <f t="shared" si="4"/>
        <v>50</v>
      </c>
    </row>
    <row r="33" spans="1:8" ht="12" customHeight="1" x14ac:dyDescent="0.25">
      <c r="A33" s="8" t="s">
        <v>214</v>
      </c>
      <c r="B33" s="9">
        <v>7</v>
      </c>
      <c r="C33" s="9">
        <v>12</v>
      </c>
      <c r="D33" s="9">
        <v>46</v>
      </c>
      <c r="E33" s="9">
        <v>1</v>
      </c>
      <c r="F33" s="9">
        <v>0</v>
      </c>
      <c r="G33" s="9">
        <v>0</v>
      </c>
      <c r="H33" s="9">
        <f t="shared" si="4"/>
        <v>66</v>
      </c>
    </row>
    <row r="34" spans="1:8" ht="12" customHeight="1" x14ac:dyDescent="0.25">
      <c r="A34" s="8" t="s">
        <v>215</v>
      </c>
      <c r="B34" s="9">
        <v>18</v>
      </c>
      <c r="C34" s="9">
        <v>21</v>
      </c>
      <c r="D34" s="9">
        <v>87</v>
      </c>
      <c r="E34" s="9">
        <v>0</v>
      </c>
      <c r="F34" s="9">
        <v>0</v>
      </c>
      <c r="G34" s="9">
        <v>0</v>
      </c>
      <c r="H34" s="9">
        <f t="shared" si="4"/>
        <v>126</v>
      </c>
    </row>
    <row r="35" spans="1:8" ht="12" customHeight="1" x14ac:dyDescent="0.25">
      <c r="A35" s="8" t="s">
        <v>212</v>
      </c>
      <c r="B35" s="9">
        <v>10</v>
      </c>
      <c r="C35" s="9">
        <v>8</v>
      </c>
      <c r="D35" s="9">
        <v>50</v>
      </c>
      <c r="E35" s="9">
        <v>1</v>
      </c>
      <c r="F35" s="9">
        <v>0</v>
      </c>
      <c r="G35" s="9">
        <v>0</v>
      </c>
      <c r="H35" s="9">
        <f t="shared" si="4"/>
        <v>69</v>
      </c>
    </row>
    <row r="36" spans="1:8" ht="12" customHeight="1" x14ac:dyDescent="0.25">
      <c r="A36" s="8" t="s">
        <v>207</v>
      </c>
      <c r="B36" s="9">
        <v>14</v>
      </c>
      <c r="C36" s="9">
        <v>24</v>
      </c>
      <c r="D36" s="9">
        <v>149</v>
      </c>
      <c r="E36" s="9">
        <v>4</v>
      </c>
      <c r="F36" s="9">
        <v>0</v>
      </c>
      <c r="G36" s="9">
        <v>0</v>
      </c>
      <c r="H36" s="9">
        <f t="shared" si="4"/>
        <v>191</v>
      </c>
    </row>
    <row r="37" spans="1:8" ht="12" customHeight="1" x14ac:dyDescent="0.25">
      <c r="A37" s="8" t="s">
        <v>213</v>
      </c>
      <c r="B37" s="9">
        <v>24</v>
      </c>
      <c r="C37" s="9">
        <v>15</v>
      </c>
      <c r="D37" s="9">
        <v>43</v>
      </c>
      <c r="E37" s="9">
        <v>3</v>
      </c>
      <c r="F37" s="9">
        <v>2</v>
      </c>
      <c r="G37" s="9">
        <v>0</v>
      </c>
      <c r="H37" s="9">
        <f t="shared" si="4"/>
        <v>87</v>
      </c>
    </row>
    <row r="38" spans="1:8" ht="12" customHeight="1" x14ac:dyDescent="0.25">
      <c r="A38" s="8" t="s">
        <v>216</v>
      </c>
      <c r="B38" s="9">
        <v>69</v>
      </c>
      <c r="C38" s="9">
        <v>12</v>
      </c>
      <c r="D38" s="9">
        <v>59</v>
      </c>
      <c r="E38" s="9">
        <v>3</v>
      </c>
      <c r="F38" s="9">
        <v>0</v>
      </c>
      <c r="G38" s="9">
        <v>0</v>
      </c>
      <c r="H38" s="9">
        <f t="shared" si="4"/>
        <v>143</v>
      </c>
    </row>
    <row r="39" spans="1:8" ht="12" customHeight="1" x14ac:dyDescent="0.25">
      <c r="A39" s="13" t="s">
        <v>16</v>
      </c>
      <c r="B39" s="11">
        <f t="shared" ref="B39:H39" si="5">SUM(B27:B38)</f>
        <v>238</v>
      </c>
      <c r="C39" s="11">
        <f t="shared" si="5"/>
        <v>224</v>
      </c>
      <c r="D39" s="11">
        <f t="shared" si="5"/>
        <v>897</v>
      </c>
      <c r="E39" s="11">
        <f t="shared" si="5"/>
        <v>26</v>
      </c>
      <c r="F39" s="11">
        <f t="shared" si="5"/>
        <v>5</v>
      </c>
      <c r="G39" s="11">
        <f t="shared" si="5"/>
        <v>2</v>
      </c>
      <c r="H39" s="11">
        <f t="shared" si="5"/>
        <v>1392</v>
      </c>
    </row>
    <row r="40" spans="1:8" ht="12" customHeight="1" x14ac:dyDescent="0.25">
      <c r="A40" s="6"/>
      <c r="B40" s="7"/>
      <c r="C40" s="7"/>
      <c r="D40" s="7"/>
      <c r="E40" s="7"/>
      <c r="F40" s="7"/>
      <c r="G40" s="7"/>
      <c r="H40" s="7"/>
    </row>
    <row r="41" spans="1:8" ht="12" customHeight="1" x14ac:dyDescent="0.25">
      <c r="A41" s="6" t="s">
        <v>17</v>
      </c>
      <c r="B41" s="7"/>
      <c r="C41" s="7"/>
      <c r="D41" s="7"/>
      <c r="E41" s="7"/>
      <c r="F41" s="7"/>
      <c r="G41" s="7"/>
      <c r="H41" s="7"/>
    </row>
    <row r="42" spans="1:8" ht="12" customHeight="1" x14ac:dyDescent="0.25">
      <c r="A42" s="8" t="s">
        <v>218</v>
      </c>
      <c r="B42" s="9">
        <v>23</v>
      </c>
      <c r="C42" s="9">
        <v>33</v>
      </c>
      <c r="D42" s="9">
        <v>26</v>
      </c>
      <c r="E42" s="9">
        <v>3</v>
      </c>
      <c r="F42" s="9">
        <v>0</v>
      </c>
      <c r="G42" s="9">
        <v>0</v>
      </c>
      <c r="H42" s="9">
        <f t="shared" ref="H42:H49" si="6">SUM(B42:G42)</f>
        <v>85</v>
      </c>
    </row>
    <row r="43" spans="1:8" ht="12" customHeight="1" x14ac:dyDescent="0.25">
      <c r="A43" s="8" t="s">
        <v>220</v>
      </c>
      <c r="B43" s="9">
        <v>20</v>
      </c>
      <c r="C43" s="9">
        <v>24</v>
      </c>
      <c r="D43" s="9">
        <v>21</v>
      </c>
      <c r="E43" s="9">
        <v>0</v>
      </c>
      <c r="F43" s="9">
        <v>0</v>
      </c>
      <c r="G43" s="9">
        <v>0</v>
      </c>
      <c r="H43" s="9">
        <f t="shared" si="6"/>
        <v>65</v>
      </c>
    </row>
    <row r="44" spans="1:8" ht="12" customHeight="1" x14ac:dyDescent="0.25">
      <c r="A44" s="8" t="s">
        <v>222</v>
      </c>
      <c r="B44" s="9">
        <v>4</v>
      </c>
      <c r="C44" s="9">
        <v>5</v>
      </c>
      <c r="D44" s="9">
        <v>6</v>
      </c>
      <c r="E44" s="9">
        <v>0</v>
      </c>
      <c r="F44" s="9">
        <v>0</v>
      </c>
      <c r="G44" s="9">
        <v>0</v>
      </c>
      <c r="H44" s="9">
        <f t="shared" si="6"/>
        <v>15</v>
      </c>
    </row>
    <row r="45" spans="1:8" ht="12" customHeight="1" x14ac:dyDescent="0.25">
      <c r="A45" s="8" t="s">
        <v>224</v>
      </c>
      <c r="B45" s="9">
        <v>25</v>
      </c>
      <c r="C45" s="9">
        <v>17</v>
      </c>
      <c r="D45" s="9">
        <v>48</v>
      </c>
      <c r="E45" s="9">
        <v>0</v>
      </c>
      <c r="F45" s="9">
        <v>1</v>
      </c>
      <c r="G45" s="9">
        <v>0</v>
      </c>
      <c r="H45" s="9">
        <f t="shared" si="6"/>
        <v>91</v>
      </c>
    </row>
    <row r="46" spans="1:8" ht="12" customHeight="1" x14ac:dyDescent="0.25">
      <c r="A46" s="8" t="s">
        <v>226</v>
      </c>
      <c r="B46" s="9">
        <v>9</v>
      </c>
      <c r="C46" s="9">
        <v>23</v>
      </c>
      <c r="D46" s="9">
        <v>9</v>
      </c>
      <c r="E46" s="9">
        <v>4</v>
      </c>
      <c r="F46" s="9">
        <v>0</v>
      </c>
      <c r="G46" s="9">
        <v>0</v>
      </c>
      <c r="H46" s="9">
        <f t="shared" si="6"/>
        <v>45</v>
      </c>
    </row>
    <row r="47" spans="1:8" ht="12" customHeight="1" x14ac:dyDescent="0.25">
      <c r="A47" s="8" t="s">
        <v>227</v>
      </c>
      <c r="B47" s="9">
        <v>14</v>
      </c>
      <c r="C47" s="9">
        <v>19</v>
      </c>
      <c r="D47" s="9">
        <v>23</v>
      </c>
      <c r="E47" s="9">
        <v>1</v>
      </c>
      <c r="F47" s="9">
        <v>1</v>
      </c>
      <c r="G47" s="9">
        <v>0</v>
      </c>
      <c r="H47" s="9">
        <f t="shared" si="6"/>
        <v>58</v>
      </c>
    </row>
    <row r="48" spans="1:8" ht="12" customHeight="1" x14ac:dyDescent="0.25">
      <c r="A48" s="8" t="s">
        <v>229</v>
      </c>
      <c r="B48" s="9">
        <v>11</v>
      </c>
      <c r="C48" s="9">
        <v>13</v>
      </c>
      <c r="D48" s="9">
        <v>20</v>
      </c>
      <c r="E48" s="9">
        <v>0</v>
      </c>
      <c r="F48" s="9">
        <v>1</v>
      </c>
      <c r="G48" s="9">
        <v>0</v>
      </c>
      <c r="H48" s="9">
        <f t="shared" si="6"/>
        <v>45</v>
      </c>
    </row>
    <row r="49" spans="1:8" ht="12" customHeight="1" x14ac:dyDescent="0.25">
      <c r="A49" s="8" t="s">
        <v>228</v>
      </c>
      <c r="B49" s="9">
        <v>5</v>
      </c>
      <c r="C49" s="9">
        <v>4</v>
      </c>
      <c r="D49" s="9">
        <v>24</v>
      </c>
      <c r="E49" s="9">
        <v>1</v>
      </c>
      <c r="F49" s="9">
        <v>0</v>
      </c>
      <c r="G49" s="9">
        <v>0</v>
      </c>
      <c r="H49" s="9">
        <f t="shared" si="6"/>
        <v>34</v>
      </c>
    </row>
    <row r="50" spans="1:8" ht="12" customHeight="1" x14ac:dyDescent="0.25">
      <c r="A50" s="13" t="s">
        <v>18</v>
      </c>
      <c r="B50" s="11">
        <f t="shared" ref="B50:H50" si="7">SUM(B42:B49)</f>
        <v>111</v>
      </c>
      <c r="C50" s="11">
        <f t="shared" si="7"/>
        <v>138</v>
      </c>
      <c r="D50" s="11">
        <f t="shared" si="7"/>
        <v>177</v>
      </c>
      <c r="E50" s="11">
        <f t="shared" si="7"/>
        <v>9</v>
      </c>
      <c r="F50" s="11">
        <f t="shared" si="7"/>
        <v>3</v>
      </c>
      <c r="G50" s="11">
        <f t="shared" si="7"/>
        <v>0</v>
      </c>
      <c r="H50" s="11">
        <f t="shared" si="7"/>
        <v>438</v>
      </c>
    </row>
    <row r="51" spans="1:8" ht="12" customHeight="1" x14ac:dyDescent="0.25">
      <c r="A51" s="6"/>
      <c r="B51" s="7"/>
      <c r="C51" s="7"/>
      <c r="D51" s="7"/>
      <c r="E51" s="7"/>
      <c r="F51" s="7"/>
      <c r="G51" s="7"/>
      <c r="H51" s="7"/>
    </row>
    <row r="52" spans="1:8" ht="12" customHeight="1" x14ac:dyDescent="0.25">
      <c r="A52" s="6" t="s">
        <v>23</v>
      </c>
      <c r="B52" s="7"/>
      <c r="C52" s="7"/>
      <c r="D52" s="7"/>
      <c r="E52" s="7"/>
      <c r="F52" s="7"/>
      <c r="G52" s="7"/>
      <c r="H52" s="7"/>
    </row>
    <row r="53" spans="1:8" ht="12" customHeight="1" x14ac:dyDescent="0.25">
      <c r="A53" s="13" t="s">
        <v>24</v>
      </c>
      <c r="B53" s="11">
        <f t="shared" ref="B53:H53" si="8">B11</f>
        <v>252</v>
      </c>
      <c r="C53" s="11">
        <f t="shared" si="8"/>
        <v>385</v>
      </c>
      <c r="D53" s="11">
        <f t="shared" si="8"/>
        <v>1181</v>
      </c>
      <c r="E53" s="11">
        <f t="shared" si="8"/>
        <v>19</v>
      </c>
      <c r="F53" s="11">
        <f t="shared" si="8"/>
        <v>3</v>
      </c>
      <c r="G53" s="11">
        <f t="shared" si="8"/>
        <v>1</v>
      </c>
      <c r="H53" s="11">
        <f t="shared" si="8"/>
        <v>1841</v>
      </c>
    </row>
    <row r="54" spans="1:8" ht="12" customHeight="1" x14ac:dyDescent="0.25">
      <c r="A54" s="13" t="s">
        <v>25</v>
      </c>
      <c r="B54" s="11">
        <f t="shared" ref="B54:H54" si="9">B16</f>
        <v>102</v>
      </c>
      <c r="C54" s="11">
        <f t="shared" si="9"/>
        <v>164</v>
      </c>
      <c r="D54" s="11">
        <f t="shared" si="9"/>
        <v>385</v>
      </c>
      <c r="E54" s="11">
        <f t="shared" si="9"/>
        <v>5</v>
      </c>
      <c r="F54" s="11">
        <f t="shared" si="9"/>
        <v>1</v>
      </c>
      <c r="G54" s="11">
        <f t="shared" si="9"/>
        <v>0</v>
      </c>
      <c r="H54" s="11">
        <f t="shared" si="9"/>
        <v>657</v>
      </c>
    </row>
    <row r="55" spans="1:8" ht="12" customHeight="1" x14ac:dyDescent="0.25">
      <c r="A55" s="13" t="s">
        <v>26</v>
      </c>
      <c r="B55" s="11">
        <f t="shared" ref="B55:H55" si="10">B24</f>
        <v>124</v>
      </c>
      <c r="C55" s="11">
        <f t="shared" si="10"/>
        <v>167</v>
      </c>
      <c r="D55" s="11">
        <f t="shared" si="10"/>
        <v>306</v>
      </c>
      <c r="E55" s="11">
        <f t="shared" si="10"/>
        <v>3</v>
      </c>
      <c r="F55" s="11">
        <f t="shared" si="10"/>
        <v>1</v>
      </c>
      <c r="G55" s="11">
        <f t="shared" si="10"/>
        <v>2</v>
      </c>
      <c r="H55" s="11">
        <f t="shared" si="10"/>
        <v>603</v>
      </c>
    </row>
    <row r="56" spans="1:8" ht="12" customHeight="1" x14ac:dyDescent="0.25">
      <c r="A56" s="13" t="s">
        <v>29</v>
      </c>
      <c r="B56" s="11">
        <f t="shared" ref="B56:H56" si="11">B39</f>
        <v>238</v>
      </c>
      <c r="C56" s="11">
        <f t="shared" si="11"/>
        <v>224</v>
      </c>
      <c r="D56" s="11">
        <f t="shared" si="11"/>
        <v>897</v>
      </c>
      <c r="E56" s="11">
        <f t="shared" si="11"/>
        <v>26</v>
      </c>
      <c r="F56" s="11">
        <f t="shared" si="11"/>
        <v>5</v>
      </c>
      <c r="G56" s="11">
        <f t="shared" si="11"/>
        <v>2</v>
      </c>
      <c r="H56" s="11">
        <f t="shared" si="11"/>
        <v>1392</v>
      </c>
    </row>
    <row r="57" spans="1:8" ht="12" customHeight="1" x14ac:dyDescent="0.25">
      <c r="A57" s="13" t="s">
        <v>30</v>
      </c>
      <c r="B57" s="11">
        <f t="shared" ref="B57:H57" si="12">B50</f>
        <v>111</v>
      </c>
      <c r="C57" s="11">
        <f t="shared" si="12"/>
        <v>138</v>
      </c>
      <c r="D57" s="11">
        <f t="shared" si="12"/>
        <v>177</v>
      </c>
      <c r="E57" s="11">
        <f t="shared" si="12"/>
        <v>9</v>
      </c>
      <c r="F57" s="11">
        <f t="shared" si="12"/>
        <v>3</v>
      </c>
      <c r="G57" s="11">
        <f t="shared" si="12"/>
        <v>0</v>
      </c>
      <c r="H57" s="11">
        <f t="shared" si="12"/>
        <v>438</v>
      </c>
    </row>
    <row r="58" spans="1:8" ht="12" customHeight="1" x14ac:dyDescent="0.25">
      <c r="A58" s="6"/>
      <c r="B58" s="7"/>
      <c r="C58" s="7"/>
      <c r="D58" s="7"/>
      <c r="E58" s="7"/>
      <c r="F58" s="7"/>
      <c r="G58" s="7"/>
      <c r="H58" s="7"/>
    </row>
    <row r="59" spans="1:8" ht="12" customHeight="1" x14ac:dyDescent="0.25">
      <c r="A59" s="13" t="s">
        <v>33</v>
      </c>
      <c r="B59" s="11">
        <f t="shared" ref="B59:H59" si="13">SUM(B53:B57)</f>
        <v>827</v>
      </c>
      <c r="C59" s="11">
        <f t="shared" si="13"/>
        <v>1078</v>
      </c>
      <c r="D59" s="11">
        <f t="shared" si="13"/>
        <v>2946</v>
      </c>
      <c r="E59" s="11">
        <f t="shared" si="13"/>
        <v>62</v>
      </c>
      <c r="F59" s="11">
        <f t="shared" si="13"/>
        <v>13</v>
      </c>
      <c r="G59" s="11">
        <f t="shared" si="13"/>
        <v>5</v>
      </c>
      <c r="H59" s="11">
        <f t="shared" si="13"/>
        <v>4931</v>
      </c>
    </row>
    <row r="60" spans="1:8" ht="12" customHeight="1" x14ac:dyDescent="0.25">
      <c r="A60" s="6"/>
      <c r="B60" s="7"/>
      <c r="C60" s="7"/>
      <c r="D60" s="7"/>
      <c r="E60" s="7"/>
      <c r="F60" s="7"/>
      <c r="G60" s="7"/>
      <c r="H60" s="7"/>
    </row>
    <row r="61" spans="1:8" ht="12" customHeight="1" x14ac:dyDescent="0.25">
      <c r="A61" s="6" t="s">
        <v>34</v>
      </c>
      <c r="B61" s="7"/>
      <c r="C61" s="7"/>
      <c r="D61" s="7"/>
      <c r="E61" s="7"/>
      <c r="F61" s="7"/>
      <c r="G61" s="7"/>
      <c r="H61" s="7"/>
    </row>
    <row r="62" spans="1:8" ht="12" customHeight="1" x14ac:dyDescent="0.25">
      <c r="A62" s="6" t="s">
        <v>35</v>
      </c>
      <c r="B62" s="7"/>
      <c r="C62" s="7"/>
      <c r="D62" s="7"/>
      <c r="E62" s="7"/>
      <c r="F62" s="7"/>
      <c r="G62" s="7"/>
      <c r="H62" s="7"/>
    </row>
    <row r="63" spans="1:8" ht="12" customHeight="1" x14ac:dyDescent="0.25">
      <c r="A63" s="8" t="s">
        <v>37</v>
      </c>
      <c r="B63" s="9">
        <v>10</v>
      </c>
      <c r="C63" s="9">
        <v>38</v>
      </c>
      <c r="D63" s="9">
        <v>2</v>
      </c>
      <c r="E63" s="9">
        <v>1</v>
      </c>
      <c r="F63" s="9">
        <v>1</v>
      </c>
      <c r="G63" s="9">
        <v>0</v>
      </c>
      <c r="H63" s="9">
        <f>SUM(B63:G63)</f>
        <v>52</v>
      </c>
    </row>
    <row r="64" spans="1:8" ht="12" customHeight="1" x14ac:dyDescent="0.25">
      <c r="A64" s="13" t="s">
        <v>38</v>
      </c>
      <c r="B64" s="11">
        <f t="shared" ref="B64:H64" si="14">SUM(B63:B63)</f>
        <v>10</v>
      </c>
      <c r="C64" s="11">
        <f t="shared" si="14"/>
        <v>38</v>
      </c>
      <c r="D64" s="11">
        <f>SUM(D63:D63)</f>
        <v>2</v>
      </c>
      <c r="E64" s="11">
        <f t="shared" si="14"/>
        <v>1</v>
      </c>
      <c r="F64" s="11">
        <f t="shared" si="14"/>
        <v>1</v>
      </c>
      <c r="G64" s="11">
        <f t="shared" si="14"/>
        <v>0</v>
      </c>
      <c r="H64" s="11">
        <f t="shared" si="14"/>
        <v>52</v>
      </c>
    </row>
    <row r="65" spans="1:8" ht="12" customHeight="1" x14ac:dyDescent="0.25">
      <c r="A65" s="6"/>
      <c r="B65" s="7"/>
      <c r="C65" s="7"/>
      <c r="D65" s="7"/>
      <c r="E65" s="7"/>
      <c r="F65" s="7"/>
      <c r="G65" s="7"/>
      <c r="H65" s="7"/>
    </row>
    <row r="66" spans="1:8" ht="12" customHeight="1" x14ac:dyDescent="0.25">
      <c r="A66" s="6" t="s">
        <v>47</v>
      </c>
      <c r="B66" s="7"/>
      <c r="C66" s="7"/>
      <c r="D66" s="7"/>
      <c r="E66" s="7"/>
      <c r="F66" s="7"/>
      <c r="G66" s="7"/>
      <c r="H66" s="7"/>
    </row>
    <row r="67" spans="1:8" ht="12" customHeight="1" x14ac:dyDescent="0.25">
      <c r="A67" s="13" t="s">
        <v>35</v>
      </c>
      <c r="B67" s="11">
        <f t="shared" ref="B67:H67" si="15">B64</f>
        <v>10</v>
      </c>
      <c r="C67" s="11">
        <f t="shared" si="15"/>
        <v>38</v>
      </c>
      <c r="D67" s="11">
        <f>D64</f>
        <v>2</v>
      </c>
      <c r="E67" s="11">
        <f t="shared" si="15"/>
        <v>1</v>
      </c>
      <c r="F67" s="11">
        <f t="shared" si="15"/>
        <v>1</v>
      </c>
      <c r="G67" s="11">
        <f t="shared" si="15"/>
        <v>0</v>
      </c>
      <c r="H67" s="11">
        <f t="shared" si="15"/>
        <v>52</v>
      </c>
    </row>
    <row r="68" spans="1:8" ht="12" customHeight="1" x14ac:dyDescent="0.25">
      <c r="A68" s="6"/>
      <c r="B68" s="7"/>
      <c r="C68" s="7"/>
      <c r="D68" s="7"/>
      <c r="E68" s="7"/>
      <c r="F68" s="7"/>
      <c r="G68" s="7"/>
      <c r="H68" s="7"/>
    </row>
    <row r="69" spans="1:8" ht="12" customHeight="1" x14ac:dyDescent="0.25">
      <c r="A69" s="13" t="s">
        <v>48</v>
      </c>
      <c r="B69" s="11">
        <f t="shared" ref="B69:H69" si="16">SUM(B67:B67)</f>
        <v>10</v>
      </c>
      <c r="C69" s="11">
        <f t="shared" si="16"/>
        <v>38</v>
      </c>
      <c r="D69" s="11">
        <f>SUM(D67:D67)</f>
        <v>2</v>
      </c>
      <c r="E69" s="11">
        <f t="shared" si="16"/>
        <v>1</v>
      </c>
      <c r="F69" s="11">
        <f t="shared" si="16"/>
        <v>1</v>
      </c>
      <c r="G69" s="11">
        <f t="shared" si="16"/>
        <v>0</v>
      </c>
      <c r="H69" s="11">
        <f t="shared" si="16"/>
        <v>52</v>
      </c>
    </row>
    <row r="70" spans="1:8" ht="12" customHeight="1" x14ac:dyDescent="0.25">
      <c r="A70" s="6"/>
      <c r="B70" s="7"/>
      <c r="C70" s="7"/>
      <c r="D70" s="7"/>
      <c r="E70" s="7"/>
      <c r="F70" s="7"/>
      <c r="G70" s="7"/>
      <c r="H70" s="7"/>
    </row>
    <row r="71" spans="1:8" ht="12" customHeight="1" x14ac:dyDescent="0.25">
      <c r="A71" s="6" t="s">
        <v>85</v>
      </c>
      <c r="B71" s="7"/>
      <c r="C71" s="7"/>
      <c r="D71" s="7"/>
      <c r="E71" s="7"/>
      <c r="F71" s="7"/>
      <c r="G71" s="7"/>
      <c r="H71" s="7"/>
    </row>
    <row r="72" spans="1:8" ht="12" customHeight="1" x14ac:dyDescent="0.25">
      <c r="A72" s="8" t="s">
        <v>368</v>
      </c>
      <c r="B72" s="9">
        <v>23</v>
      </c>
      <c r="C72" s="9">
        <v>27</v>
      </c>
      <c r="D72" s="9">
        <v>15</v>
      </c>
      <c r="E72" s="9">
        <v>0</v>
      </c>
      <c r="F72" s="9">
        <v>0</v>
      </c>
      <c r="G72" s="9">
        <v>0</v>
      </c>
      <c r="H72" s="9">
        <f t="shared" ref="H72:H90" si="17">SUM(B72:G72)</f>
        <v>65</v>
      </c>
    </row>
    <row r="73" spans="1:8" ht="12" customHeight="1" x14ac:dyDescent="0.25">
      <c r="A73" s="8" t="s">
        <v>369</v>
      </c>
      <c r="B73" s="9">
        <v>27</v>
      </c>
      <c r="C73" s="9">
        <v>33</v>
      </c>
      <c r="D73" s="9">
        <v>32</v>
      </c>
      <c r="E73" s="9">
        <v>1</v>
      </c>
      <c r="F73" s="9">
        <v>2</v>
      </c>
      <c r="G73" s="9">
        <v>0</v>
      </c>
      <c r="H73" s="9">
        <f t="shared" si="17"/>
        <v>95</v>
      </c>
    </row>
    <row r="74" spans="1:8" ht="12" customHeight="1" x14ac:dyDescent="0.25">
      <c r="A74" s="8" t="s">
        <v>370</v>
      </c>
      <c r="B74" s="9">
        <v>32</v>
      </c>
      <c r="C74" s="9">
        <v>127</v>
      </c>
      <c r="D74" s="9">
        <v>79</v>
      </c>
      <c r="E74" s="9">
        <v>2</v>
      </c>
      <c r="F74" s="9">
        <v>0</v>
      </c>
      <c r="G74" s="9">
        <v>0</v>
      </c>
      <c r="H74" s="9">
        <f t="shared" si="17"/>
        <v>240</v>
      </c>
    </row>
    <row r="75" spans="1:8" ht="12" customHeight="1" x14ac:dyDescent="0.25">
      <c r="A75" s="8" t="s">
        <v>371</v>
      </c>
      <c r="B75" s="9">
        <v>21</v>
      </c>
      <c r="C75" s="9">
        <v>67</v>
      </c>
      <c r="D75" s="9">
        <v>42</v>
      </c>
      <c r="E75" s="9">
        <v>2</v>
      </c>
      <c r="F75" s="9">
        <v>0</v>
      </c>
      <c r="G75" s="9">
        <v>0</v>
      </c>
      <c r="H75" s="9">
        <f t="shared" si="17"/>
        <v>132</v>
      </c>
    </row>
    <row r="76" spans="1:8" ht="12" customHeight="1" x14ac:dyDescent="0.25">
      <c r="A76" s="8" t="s">
        <v>372</v>
      </c>
      <c r="B76" s="9">
        <v>26</v>
      </c>
      <c r="C76" s="9">
        <v>71</v>
      </c>
      <c r="D76" s="9">
        <v>46</v>
      </c>
      <c r="E76" s="9">
        <v>0</v>
      </c>
      <c r="F76" s="9">
        <v>0</v>
      </c>
      <c r="G76" s="9">
        <v>0</v>
      </c>
      <c r="H76" s="9">
        <f t="shared" si="17"/>
        <v>143</v>
      </c>
    </row>
    <row r="77" spans="1:8" ht="12" customHeight="1" x14ac:dyDescent="0.25">
      <c r="A77" s="8" t="s">
        <v>373</v>
      </c>
      <c r="B77" s="9">
        <v>41</v>
      </c>
      <c r="C77" s="9">
        <v>189</v>
      </c>
      <c r="D77" s="9">
        <v>107</v>
      </c>
      <c r="E77" s="9">
        <v>2</v>
      </c>
      <c r="F77" s="9">
        <v>2</v>
      </c>
      <c r="G77" s="9">
        <v>0</v>
      </c>
      <c r="H77" s="9">
        <f t="shared" si="17"/>
        <v>341</v>
      </c>
    </row>
    <row r="78" spans="1:8" ht="12" customHeight="1" x14ac:dyDescent="0.25">
      <c r="A78" s="8" t="s">
        <v>374</v>
      </c>
      <c r="B78" s="9">
        <v>60</v>
      </c>
      <c r="C78" s="9">
        <v>103</v>
      </c>
      <c r="D78" s="9">
        <v>69</v>
      </c>
      <c r="E78" s="9">
        <v>0</v>
      </c>
      <c r="F78" s="9">
        <v>4</v>
      </c>
      <c r="G78" s="9">
        <v>0</v>
      </c>
      <c r="H78" s="9">
        <f t="shared" si="17"/>
        <v>236</v>
      </c>
    </row>
    <row r="79" spans="1:8" ht="12" customHeight="1" x14ac:dyDescent="0.25">
      <c r="A79" s="8" t="s">
        <v>375</v>
      </c>
      <c r="B79" s="9">
        <v>82</v>
      </c>
      <c r="C79" s="9">
        <v>219</v>
      </c>
      <c r="D79" s="9">
        <v>119</v>
      </c>
      <c r="E79" s="9">
        <v>2</v>
      </c>
      <c r="F79" s="9">
        <v>1</v>
      </c>
      <c r="G79" s="9">
        <v>2</v>
      </c>
      <c r="H79" s="9">
        <f t="shared" si="17"/>
        <v>425</v>
      </c>
    </row>
    <row r="80" spans="1:8" ht="12" customHeight="1" x14ac:dyDescent="0.25">
      <c r="A80" s="8" t="s">
        <v>376</v>
      </c>
      <c r="B80" s="9">
        <v>28</v>
      </c>
      <c r="C80" s="9">
        <v>101</v>
      </c>
      <c r="D80" s="9">
        <v>73</v>
      </c>
      <c r="E80" s="9">
        <v>3</v>
      </c>
      <c r="F80" s="9">
        <v>0</v>
      </c>
      <c r="G80" s="9">
        <v>2</v>
      </c>
      <c r="H80" s="9">
        <f t="shared" si="17"/>
        <v>207</v>
      </c>
    </row>
    <row r="81" spans="1:8" ht="12" customHeight="1" x14ac:dyDescent="0.25">
      <c r="A81" s="8" t="s">
        <v>377</v>
      </c>
      <c r="B81" s="9">
        <v>23</v>
      </c>
      <c r="C81" s="9">
        <v>62</v>
      </c>
      <c r="D81" s="9">
        <v>54</v>
      </c>
      <c r="E81" s="9">
        <v>0</v>
      </c>
      <c r="F81" s="9">
        <v>0</v>
      </c>
      <c r="G81" s="9">
        <v>0</v>
      </c>
      <c r="H81" s="9">
        <f t="shared" si="17"/>
        <v>139</v>
      </c>
    </row>
    <row r="82" spans="1:8" ht="12" customHeight="1" x14ac:dyDescent="0.25">
      <c r="A82" s="8" t="s">
        <v>378</v>
      </c>
      <c r="B82" s="9">
        <v>13</v>
      </c>
      <c r="C82" s="9">
        <v>41</v>
      </c>
      <c r="D82" s="9">
        <v>19</v>
      </c>
      <c r="E82" s="9">
        <v>1</v>
      </c>
      <c r="F82" s="9">
        <v>1</v>
      </c>
      <c r="G82" s="9">
        <v>0</v>
      </c>
      <c r="H82" s="9">
        <f t="shared" si="17"/>
        <v>75</v>
      </c>
    </row>
    <row r="83" spans="1:8" ht="12" customHeight="1" x14ac:dyDescent="0.25">
      <c r="A83" s="8" t="s">
        <v>379</v>
      </c>
      <c r="B83" s="9">
        <v>11</v>
      </c>
      <c r="C83" s="9">
        <v>27</v>
      </c>
      <c r="D83" s="9">
        <v>22</v>
      </c>
      <c r="E83" s="9">
        <v>0</v>
      </c>
      <c r="F83" s="9">
        <v>0</v>
      </c>
      <c r="G83" s="9">
        <v>0</v>
      </c>
      <c r="H83" s="9">
        <f t="shared" si="17"/>
        <v>60</v>
      </c>
    </row>
    <row r="84" spans="1:8" ht="12" customHeight="1" x14ac:dyDescent="0.25">
      <c r="A84" s="8" t="s">
        <v>380</v>
      </c>
      <c r="B84" s="9">
        <v>10</v>
      </c>
      <c r="C84" s="9">
        <v>24</v>
      </c>
      <c r="D84" s="9">
        <v>13</v>
      </c>
      <c r="E84" s="9">
        <v>3</v>
      </c>
      <c r="F84" s="9">
        <v>1</v>
      </c>
      <c r="G84" s="9">
        <v>0</v>
      </c>
      <c r="H84" s="9">
        <f t="shared" si="17"/>
        <v>51</v>
      </c>
    </row>
    <row r="85" spans="1:8" ht="12" customHeight="1" x14ac:dyDescent="0.25">
      <c r="A85" s="8" t="s">
        <v>381</v>
      </c>
      <c r="B85" s="9">
        <v>28</v>
      </c>
      <c r="C85" s="9">
        <v>82</v>
      </c>
      <c r="D85" s="9">
        <v>67</v>
      </c>
      <c r="E85" s="9">
        <v>1</v>
      </c>
      <c r="F85" s="9">
        <v>1</v>
      </c>
      <c r="G85" s="9">
        <v>0</v>
      </c>
      <c r="H85" s="9">
        <f t="shared" si="17"/>
        <v>179</v>
      </c>
    </row>
    <row r="86" spans="1:8" ht="12" customHeight="1" x14ac:dyDescent="0.25">
      <c r="A86" s="8" t="s">
        <v>382</v>
      </c>
      <c r="B86" s="9">
        <v>16</v>
      </c>
      <c r="C86" s="9">
        <v>80</v>
      </c>
      <c r="D86" s="9">
        <v>50</v>
      </c>
      <c r="E86" s="9">
        <v>0</v>
      </c>
      <c r="F86" s="9">
        <v>0</v>
      </c>
      <c r="G86" s="9">
        <v>0</v>
      </c>
      <c r="H86" s="9">
        <f t="shared" si="17"/>
        <v>146</v>
      </c>
    </row>
    <row r="87" spans="1:8" ht="12" customHeight="1" x14ac:dyDescent="0.25">
      <c r="A87" s="8" t="s">
        <v>383</v>
      </c>
      <c r="B87" s="9">
        <v>16</v>
      </c>
      <c r="C87" s="9">
        <v>75</v>
      </c>
      <c r="D87" s="9">
        <v>60</v>
      </c>
      <c r="E87" s="9">
        <v>2</v>
      </c>
      <c r="F87" s="9">
        <v>0</v>
      </c>
      <c r="G87" s="9">
        <v>1</v>
      </c>
      <c r="H87" s="9">
        <f t="shared" si="17"/>
        <v>154</v>
      </c>
    </row>
    <row r="88" spans="1:8" ht="12" customHeight="1" x14ac:dyDescent="0.25">
      <c r="A88" s="8" t="s">
        <v>384</v>
      </c>
      <c r="B88" s="9">
        <v>42</v>
      </c>
      <c r="C88" s="9">
        <v>112</v>
      </c>
      <c r="D88" s="9">
        <v>89</v>
      </c>
      <c r="E88" s="9">
        <v>2</v>
      </c>
      <c r="F88" s="9">
        <v>0</v>
      </c>
      <c r="G88" s="9">
        <v>0</v>
      </c>
      <c r="H88" s="9">
        <f t="shared" si="17"/>
        <v>245</v>
      </c>
    </row>
    <row r="89" spans="1:8" ht="12" customHeight="1" x14ac:dyDescent="0.25">
      <c r="A89" s="8" t="s">
        <v>385</v>
      </c>
      <c r="B89" s="9">
        <v>23</v>
      </c>
      <c r="C89" s="9">
        <v>74</v>
      </c>
      <c r="D89" s="9">
        <v>51</v>
      </c>
      <c r="E89" s="9">
        <v>2</v>
      </c>
      <c r="F89" s="9">
        <v>0</v>
      </c>
      <c r="G89" s="9">
        <v>0</v>
      </c>
      <c r="H89" s="9">
        <f t="shared" si="17"/>
        <v>150</v>
      </c>
    </row>
    <row r="90" spans="1:8" ht="12" customHeight="1" x14ac:dyDescent="0.25">
      <c r="A90" s="8" t="s">
        <v>386</v>
      </c>
      <c r="B90" s="9">
        <v>28</v>
      </c>
      <c r="C90" s="9">
        <v>70</v>
      </c>
      <c r="D90" s="9">
        <v>59</v>
      </c>
      <c r="E90" s="9">
        <v>0</v>
      </c>
      <c r="F90" s="9">
        <v>0</v>
      </c>
      <c r="G90" s="9">
        <v>0</v>
      </c>
      <c r="H90" s="9">
        <f t="shared" si="17"/>
        <v>157</v>
      </c>
    </row>
    <row r="91" spans="1:8" ht="12" customHeight="1" x14ac:dyDescent="0.25">
      <c r="A91" s="13" t="s">
        <v>86</v>
      </c>
      <c r="B91" s="11">
        <f t="shared" ref="B91:H91" si="18">SUM(B72:B90)</f>
        <v>550</v>
      </c>
      <c r="C91" s="11">
        <f t="shared" si="18"/>
        <v>1584</v>
      </c>
      <c r="D91" s="11">
        <f t="shared" si="18"/>
        <v>1066</v>
      </c>
      <c r="E91" s="11">
        <f t="shared" si="18"/>
        <v>23</v>
      </c>
      <c r="F91" s="11">
        <f t="shared" si="18"/>
        <v>12</v>
      </c>
      <c r="G91" s="11">
        <f t="shared" si="18"/>
        <v>5</v>
      </c>
      <c r="H91" s="11">
        <f t="shared" si="18"/>
        <v>3240</v>
      </c>
    </row>
    <row r="92" spans="1:8" ht="12" customHeight="1" x14ac:dyDescent="0.25">
      <c r="A92" s="6"/>
      <c r="B92" s="7"/>
      <c r="C92" s="7"/>
      <c r="D92" s="7"/>
      <c r="E92" s="7"/>
      <c r="F92" s="7"/>
      <c r="G92" s="7"/>
      <c r="H92" s="7"/>
    </row>
    <row r="93" spans="1:8" ht="12" customHeight="1" x14ac:dyDescent="0.25">
      <c r="A93" s="6"/>
    </row>
    <row r="94" spans="1:8" ht="12" customHeight="1" x14ac:dyDescent="0.25">
      <c r="A94" s="6" t="s">
        <v>128</v>
      </c>
      <c r="B94" s="7"/>
      <c r="C94" s="7"/>
      <c r="D94" s="7"/>
      <c r="E94" s="7"/>
      <c r="F94" s="7"/>
      <c r="G94" s="7"/>
      <c r="H94" s="7"/>
    </row>
    <row r="95" spans="1:8" ht="12" customHeight="1" x14ac:dyDescent="0.25">
      <c r="A95" s="13" t="s">
        <v>107</v>
      </c>
      <c r="B95" s="11">
        <f t="shared" ref="B95:H95" si="19">B59</f>
        <v>827</v>
      </c>
      <c r="C95" s="11">
        <f t="shared" si="19"/>
        <v>1078</v>
      </c>
      <c r="D95" s="11">
        <f t="shared" si="19"/>
        <v>2946</v>
      </c>
      <c r="E95" s="11">
        <f t="shared" si="19"/>
        <v>62</v>
      </c>
      <c r="F95" s="11">
        <f t="shared" si="19"/>
        <v>13</v>
      </c>
      <c r="G95" s="11">
        <f t="shared" si="19"/>
        <v>5</v>
      </c>
      <c r="H95" s="11">
        <f t="shared" si="19"/>
        <v>4931</v>
      </c>
    </row>
    <row r="96" spans="1:8" ht="12" customHeight="1" x14ac:dyDescent="0.25">
      <c r="A96" s="13" t="s">
        <v>108</v>
      </c>
      <c r="B96" s="11">
        <f t="shared" ref="B96:H96" si="20">B69</f>
        <v>10</v>
      </c>
      <c r="C96" s="11">
        <f t="shared" si="20"/>
        <v>38</v>
      </c>
      <c r="D96" s="11">
        <f t="shared" si="20"/>
        <v>2</v>
      </c>
      <c r="E96" s="11">
        <f t="shared" si="20"/>
        <v>1</v>
      </c>
      <c r="F96" s="11">
        <f t="shared" si="20"/>
        <v>1</v>
      </c>
      <c r="G96" s="11">
        <f t="shared" si="20"/>
        <v>0</v>
      </c>
      <c r="H96" s="11">
        <f t="shared" si="20"/>
        <v>52</v>
      </c>
    </row>
    <row r="97" spans="1:8" ht="12" customHeight="1" x14ac:dyDescent="0.25">
      <c r="A97" s="13" t="s">
        <v>85</v>
      </c>
      <c r="B97" s="11">
        <f t="shared" ref="B97:H97" si="21">B91</f>
        <v>550</v>
      </c>
      <c r="C97" s="11">
        <f t="shared" si="21"/>
        <v>1584</v>
      </c>
      <c r="D97" s="11">
        <f>D91</f>
        <v>1066</v>
      </c>
      <c r="E97" s="11">
        <f t="shared" si="21"/>
        <v>23</v>
      </c>
      <c r="F97" s="11">
        <f t="shared" si="21"/>
        <v>12</v>
      </c>
      <c r="G97" s="11">
        <f t="shared" si="21"/>
        <v>5</v>
      </c>
      <c r="H97" s="11">
        <f t="shared" si="21"/>
        <v>3240</v>
      </c>
    </row>
    <row r="98" spans="1:8" ht="12" customHeight="1" x14ac:dyDescent="0.25">
      <c r="A98" s="6"/>
      <c r="B98" s="7"/>
      <c r="C98" s="7"/>
      <c r="D98" s="7"/>
      <c r="E98" s="7"/>
      <c r="F98" s="7"/>
      <c r="G98" s="7"/>
      <c r="H98" s="7"/>
    </row>
    <row r="99" spans="1:8" ht="12" customHeight="1" x14ac:dyDescent="0.25">
      <c r="A99" s="15" t="s">
        <v>111</v>
      </c>
      <c r="B99" s="11">
        <f t="shared" ref="B99:H99" si="22">SUM(B95:B97)</f>
        <v>1387</v>
      </c>
      <c r="C99" s="11">
        <f t="shared" si="22"/>
        <v>2700</v>
      </c>
      <c r="D99" s="11">
        <f>SUM(D95:D97)</f>
        <v>4014</v>
      </c>
      <c r="E99" s="11">
        <f t="shared" si="22"/>
        <v>86</v>
      </c>
      <c r="F99" s="11">
        <f t="shared" si="22"/>
        <v>26</v>
      </c>
      <c r="G99" s="11">
        <f t="shared" si="22"/>
        <v>10</v>
      </c>
      <c r="H99" s="11">
        <f t="shared" si="22"/>
        <v>8223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Comptroller</vt:lpstr>
      <vt:lpstr>Representative in Congress-23rd</vt:lpstr>
      <vt:lpstr>State Senator - 61st District</vt:lpstr>
      <vt:lpstr>Member of Assembly - 149th</vt:lpstr>
      <vt:lpstr>Comptroller!Print_Titles</vt:lpstr>
      <vt:lpstr>'Member of Assembly - 149th'!Print_Titles</vt:lpstr>
      <vt:lpstr>'Representative in Congress-23rd'!Print_Titles</vt:lpstr>
      <vt:lpstr>'State Senator - 61st District'!Print_Titles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Greenberg, Matthew</dc:creator>
  <cp:lastModifiedBy>Greenberg, Matthew</cp:lastModifiedBy>
  <cp:lastPrinted>2026-07-08T19:26:24Z</cp:lastPrinted>
  <dcterms:created xsi:type="dcterms:W3CDTF">2026-03-17T17:25:30Z</dcterms:created>
  <dcterms:modified xsi:type="dcterms:W3CDTF">2026-07-08T19:26:28Z</dcterms:modified>
</cp:coreProperties>
</file>